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C:\Users\dmckinven\Desktop\OPF awards - July 26 - Comms\For Publication file\"/>
    </mc:Choice>
  </mc:AlternateContent>
  <xr:revisionPtr revIDLastSave="62" documentId="13_ncr:1_{3FF78EFA-F954-4D7C-8EA6-7DFF846DB8ED}" xr6:coauthVersionLast="47" xr6:coauthVersionMax="47" xr10:uidLastSave="{0820DA91-E93B-43D7-9ED5-575C57B5F5C5}"/>
  <bookViews>
    <workbookView xWindow="-110" yWindow="-110" windowWidth="19420" windowHeight="10300" xr2:uid="{00000000-000D-0000-FFFF-FFFF00000000}"/>
  </bookViews>
  <sheets>
    <sheet name="July 2026 OPF awards" sheetId="15" r:id="rId1"/>
  </sheets>
  <definedNames>
    <definedName name="_xlnm._FilterDatabase" localSheetId="0" hidden="1">'July 2026 OPF awards'!$H$62:$H$62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15" l="1"/>
</calcChain>
</file>

<file path=xl/sharedStrings.xml><?xml version="1.0" encoding="utf-8"?>
<sst xmlns="http://schemas.openxmlformats.org/spreadsheetml/2006/main" count="301" uniqueCount="156">
  <si>
    <t>Company</t>
  </si>
  <si>
    <t>Title of Project/Activity</t>
  </si>
  <si>
    <t>Art Form/Creative Industry</t>
  </si>
  <si>
    <t>Awarded Amount (£)</t>
  </si>
  <si>
    <t>GIA/Lottery</t>
  </si>
  <si>
    <t>Local Authority</t>
  </si>
  <si>
    <t>Bear Hug SCIO</t>
  </si>
  <si>
    <t>The Runaway Pea</t>
  </si>
  <si>
    <t>Theatre</t>
  </si>
  <si>
    <t>Lottery</t>
  </si>
  <si>
    <t>City of Edinburgh</t>
  </si>
  <si>
    <t>Ceòl is Craic</t>
  </si>
  <si>
    <t>Music</t>
  </si>
  <si>
    <t>Glasgow City</t>
  </si>
  <si>
    <t>RADIO BUENA VIDA CIC</t>
  </si>
  <si>
    <t>Radio Buena Vida NEXT WAVE</t>
  </si>
  <si>
    <t>Lepus Arts</t>
  </si>
  <si>
    <t>YEAR ONE: Establishing the Lepus Exchange for Arts and Performance (LEAP) in Pathhead: a pioneering new space for artistic innovation, artist development and community exploration.</t>
  </si>
  <si>
    <t>Midlothian</t>
  </si>
  <si>
    <t>RIFF RAFF PRODUCING CIC</t>
  </si>
  <si>
    <t>The Split Ends: Uncut Tour “A punk circus show for children and their adults”</t>
  </si>
  <si>
    <t>Multi-Art Form</t>
  </si>
  <si>
    <t>Moray</t>
  </si>
  <si>
    <t>Viktoria Szaboova</t>
  </si>
  <si>
    <t>Research and Development in Berlin</t>
  </si>
  <si>
    <t>Interdisciplinary Performance</t>
  </si>
  <si>
    <t>Constant Vigier</t>
  </si>
  <si>
    <t>BIGsmall</t>
  </si>
  <si>
    <t>Dance</t>
  </si>
  <si>
    <t>Farah Saleh</t>
  </si>
  <si>
    <t>Unlearning in Movement (working title)</t>
  </si>
  <si>
    <t>Lyddy Solwyth</t>
  </si>
  <si>
    <t>Hyogu and the Living Surface: Japanese Paper Mounting and Contemporary Craft Practice</t>
  </si>
  <si>
    <t>Crafts</t>
  </si>
  <si>
    <t>Jo Shaw</t>
  </si>
  <si>
    <t>The Farmer, the Ass, the Worker &amp; the Lapdog</t>
  </si>
  <si>
    <t>Visual Arts</t>
  </si>
  <si>
    <t>Marcas Mac an Tuairneir</t>
  </si>
  <si>
    <t>Polaris: Taisteal Ùr — Dàin Chruinnichte is Ùra Innseachan an Taibh</t>
  </si>
  <si>
    <t>Literature</t>
  </si>
  <si>
    <t>Eduarda Nogueira</t>
  </si>
  <si>
    <t>The Three Marias</t>
  </si>
  <si>
    <t>Ivan Hamshaw-Thomas</t>
  </si>
  <si>
    <t>Professional Development Programme</t>
  </si>
  <si>
    <t>Zara Weston</t>
  </si>
  <si>
    <t>Aberdeen Animates</t>
  </si>
  <si>
    <t>Digital</t>
  </si>
  <si>
    <t>Aberdeen City</t>
  </si>
  <si>
    <t>Paul Michael Henry</t>
  </si>
  <si>
    <t>International Butoh Practice Development (Turkey &amp; Japan, 2026)</t>
  </si>
  <si>
    <t>Hayley Sinclair</t>
  </si>
  <si>
    <t>Healing Threads</t>
  </si>
  <si>
    <t>West Dunbartonshire</t>
  </si>
  <si>
    <t>Mairi Gillies</t>
  </si>
  <si>
    <t>Na h-acainean dualach againn – A Dialect of Tools.</t>
  </si>
  <si>
    <t xml:space="preserve">Na h-Eileanan Siar </t>
  </si>
  <si>
    <t>Juliette Kelly</t>
  </si>
  <si>
    <t>Structured research and development to develop practice as a visual artist and director working within music.</t>
  </si>
  <si>
    <t>Lily Petkovic</t>
  </si>
  <si>
    <t>Residency with Kode9 and Album Development</t>
  </si>
  <si>
    <t>Noha Al-Maghafi</t>
  </si>
  <si>
    <t>Half Moon Eyes: Album &amp; Performance Launch</t>
  </si>
  <si>
    <t>Jill O'Sullivan</t>
  </si>
  <si>
    <t>Jill Lorean - Development for Album 3</t>
  </si>
  <si>
    <t>CHUKWUMA AGOMUOH</t>
  </si>
  <si>
    <t>All Star Scotland - The mini fest</t>
  </si>
  <si>
    <t>Renfrewshire</t>
  </si>
  <si>
    <t>Neal McHarg</t>
  </si>
  <si>
    <t>Roller Disco Death Party - This City Is My Love Affair EP &amp; Live Sessions</t>
  </si>
  <si>
    <t>Jodie Robertson</t>
  </si>
  <si>
    <t>Nest (EP)</t>
  </si>
  <si>
    <t>South Ayrshire</t>
  </si>
  <si>
    <t>JOHN M BRYDEN</t>
  </si>
  <si>
    <t>Eyes of Others Songwriting and Demo Development</t>
  </si>
  <si>
    <t>Samantha MacAdam-Subedi</t>
  </si>
  <si>
    <t>'Write about Us' - debut album by Maya's Radio Orchestra</t>
  </si>
  <si>
    <t>SNEAKS EVENTS CIC</t>
  </si>
  <si>
    <t>Hot Mess Warehouse at The Pitt</t>
  </si>
  <si>
    <t>THE SOCIETY OF FRIENDS OF GLASGOW CATHEDRAL</t>
  </si>
  <si>
    <t>Glasgow Cathedral Festival 2026</t>
  </si>
  <si>
    <t>Kilmuir Community Trust</t>
  </si>
  <si>
    <t>Ceòl sa Choimhearsnachd | Live Music Nights at Kilmuir Hall</t>
  </si>
  <si>
    <t>Highland</t>
  </si>
  <si>
    <t>MY KIND OF BOOK CIC</t>
  </si>
  <si>
    <t>Stories that Stretch and Bounce</t>
  </si>
  <si>
    <t>Equalities, Diversity, and Inclusion</t>
  </si>
  <si>
    <t>JAGGY EDINA PRODUCTIONS LTD</t>
  </si>
  <si>
    <t>The Rhinestone Cowboy - Scotland/Iceland Autumn Performances 2026</t>
  </si>
  <si>
    <t>NATIONAL MINING MUSEUM SCOTLAND TRUST</t>
  </si>
  <si>
    <t>Jason and the Coal Mining Adventure</t>
  </si>
  <si>
    <t>Arts and Health/Wellbeing</t>
  </si>
  <si>
    <t>LAVENDER MENACE CIC</t>
  </si>
  <si>
    <t>Arts in the Archive</t>
  </si>
  <si>
    <t>644 STUDIOS LTD</t>
  </si>
  <si>
    <t>644 Track Development Pilot</t>
  </si>
  <si>
    <t>South Lanarkshire</t>
  </si>
  <si>
    <t>NOCTURN CREATIVE Ltd</t>
  </si>
  <si>
    <t>Good Enough Chapter 2 (Compensating for Shame): Co-Creating an Immersive Story Box and Digital Archive with Gay, Bisexual and Trans Men in Scotland Through Conversation, Dance &amp; Sound</t>
  </si>
  <si>
    <t>Outside Scotland</t>
  </si>
  <si>
    <t>Tom Jeffreys</t>
  </si>
  <si>
    <t>Algal Bloom</t>
  </si>
  <si>
    <t>Monika Szydlowska</t>
  </si>
  <si>
    <t>The Evil Teapot and other stories</t>
  </si>
  <si>
    <t>Gillian Cooper</t>
  </si>
  <si>
    <t>Changing Direction - Icelandic Textile Residency</t>
  </si>
  <si>
    <t>Stirling</t>
  </si>
  <si>
    <t>Len Pennie</t>
  </si>
  <si>
    <t>Delusions – A Scots Poetry and Orchestral Tour with Len Pennie and Paul Leonard-Morgan</t>
  </si>
  <si>
    <t>Andrew Cattanach</t>
  </si>
  <si>
    <t>Granite Boys: Drugs, Death and Dance Music in Aberdeen</t>
  </si>
  <si>
    <t>SALMA FARAJI</t>
  </si>
  <si>
    <t>I Hear You</t>
  </si>
  <si>
    <t>Mara Marxt Lewis</t>
  </si>
  <si>
    <t>Research Trip to the 2026 Climate Biennial</t>
  </si>
  <si>
    <t>Place and Communities</t>
  </si>
  <si>
    <t>Aberdeenshire</t>
  </si>
  <si>
    <t>Gillebride MacMillan</t>
  </si>
  <si>
    <t>Saorsa (Working title)</t>
  </si>
  <si>
    <t>Mary Jane Wells</t>
  </si>
  <si>
    <t>The Good Girl</t>
  </si>
  <si>
    <t>Ruxandra Cantir</t>
  </si>
  <si>
    <t>Voyager R&amp;D</t>
  </si>
  <si>
    <t>Donna Holford-Lovell</t>
  </si>
  <si>
    <t>Digital Crafting: Trans*feminist Futures (Women, Technology, and Collective Making)</t>
  </si>
  <si>
    <t>Angus</t>
  </si>
  <si>
    <t>Rosita Mckenzie</t>
  </si>
  <si>
    <t>'Touching Light'</t>
  </si>
  <si>
    <t>Elisabeth Lavorato</t>
  </si>
  <si>
    <t>The Writers Room Residency and developing a performative reading</t>
  </si>
  <si>
    <t>Rosie Aspinall Priest</t>
  </si>
  <si>
    <t>Space Celebration Organisation: Sculptural Research and Development</t>
  </si>
  <si>
    <t>East Lothian</t>
  </si>
  <si>
    <t>Mhairi Killin</t>
  </si>
  <si>
    <t>From the Mouths of the Caves - Listening to Hear Another Island's Song</t>
  </si>
  <si>
    <t>Argyll and Bute</t>
  </si>
  <si>
    <t>Paul McGinty</t>
  </si>
  <si>
    <t>Beneath the Skin</t>
  </si>
  <si>
    <t>Fife</t>
  </si>
  <si>
    <t>Lydia Dresser</t>
  </si>
  <si>
    <t>SSW Group Residency</t>
  </si>
  <si>
    <t>Rachel Stanley</t>
  </si>
  <si>
    <t>A Landscape Felt: a month-long residency, new paintings, a collaborative publication</t>
  </si>
  <si>
    <t>Hanna Tuulikki</t>
  </si>
  <si>
    <t>Centre for Whale-Being</t>
  </si>
  <si>
    <t>Benjamin Fallon</t>
  </si>
  <si>
    <t>Alternative Spaces, Cross-Cultural Exchange: Seoul–Glasgow</t>
  </si>
  <si>
    <t>DANCE HORIZONS Ltd</t>
  </si>
  <si>
    <t>Innovations Dance Platform 2026</t>
  </si>
  <si>
    <t>WEE STUDIO RECORDS Ltd</t>
  </si>
  <si>
    <t>The Hebridean Women – Recording Project</t>
  </si>
  <si>
    <t>Na h-Eileanan Siar</t>
  </si>
  <si>
    <t>GLASS PERFORMANCE LTD.</t>
  </si>
  <si>
    <t>HMP YOI Polmont Theatre Hub -  A programme of devised theatre</t>
  </si>
  <si>
    <t>Socially Engaged Practice</t>
  </si>
  <si>
    <t>Oi Musica</t>
  </si>
  <si>
    <t>Oi Musica Artistic Programme 26-28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</si>
</sst>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-10409]&quot;£&quot;\​#,##0.00;\-&quot;£&quot;\​#,##0.00;&quot;£&quot;\​0.00"/>
  </numFmts>
  <fonts count="9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b/>
      <sz val="12"/>
      <color rgb="FF000000"/>
      <name val="Verdana"/>
      <family val="2"/>
    </font>
    <font>
      <sz val="11"/>
      <name val="Calibri"/>
    </font>
    <font>
      <sz val="11"/>
      <color theme="1"/>
      <name val="Tahoma"/>
    </font>
    <font>
      <b/>
      <sz val="11"/>
      <color theme="1"/>
      <name val="Tahoma"/>
    </font>
    <font>
      <sz val="11"/>
      <name val="Tahoma"/>
    </font>
    <font>
      <sz val="8"/>
      <color rgb="FF000000"/>
      <name val="Aptos Display"/>
      <scheme val="major"/>
    </font>
    <font>
      <sz val="11"/>
      <color theme="1"/>
      <name val="Aptos Display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3" xfId="0" applyFont="1" applyBorder="1"/>
    <xf numFmtId="0" fontId="4" fillId="3" borderId="0" xfId="0" applyFont="1" applyFill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readingOrder="1"/>
    </xf>
    <xf numFmtId="0" fontId="7" fillId="0" borderId="0" xfId="0" applyFont="1" applyAlignment="1">
      <alignment horizontal="left" readingOrder="1"/>
    </xf>
    <xf numFmtId="165" fontId="7" fillId="0" borderId="0" xfId="0" applyNumberFormat="1" applyFont="1" applyAlignment="1">
      <alignment horizontal="left" readingOrder="1"/>
    </xf>
    <xf numFmtId="0" fontId="8" fillId="0" borderId="3" xfId="0" applyFont="1" applyBorder="1"/>
    <xf numFmtId="0" fontId="7" fillId="3" borderId="0" xfId="0" applyFont="1" applyFill="1" applyAlignment="1">
      <alignment horizontal="left" readingOrder="1"/>
    </xf>
    <xf numFmtId="165" fontId="7" fillId="3" borderId="0" xfId="0" applyNumberFormat="1" applyFont="1" applyFill="1" applyAlignment="1">
      <alignment horizontal="left" readingOrder="1"/>
    </xf>
    <xf numFmtId="165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3897-55C8-4928-9EE6-D3BADBFBA859}">
  <dimension ref="A1:O64"/>
  <sheetViews>
    <sheetView tabSelected="1" zoomScale="70" zoomScaleNormal="70" workbookViewId="0">
      <selection activeCell="E62" sqref="E62"/>
    </sheetView>
  </sheetViews>
  <sheetFormatPr defaultRowHeight="15" customHeight="1"/>
  <cols>
    <col min="1" max="1" width="5.85546875" style="8" customWidth="1"/>
    <col min="2" max="2" width="40.28515625" bestFit="1" customWidth="1"/>
    <col min="3" max="3" width="23.85546875" customWidth="1"/>
    <col min="4" max="4" width="25.42578125" bestFit="1" customWidth="1"/>
    <col min="5" max="5" width="13.42578125" customWidth="1"/>
    <col min="6" max="6" width="8.7109375" bestFit="1" customWidth="1"/>
    <col min="7" max="7" width="8.5703125" bestFit="1" customWidth="1"/>
    <col min="9" max="9" width="12" customWidth="1"/>
  </cols>
  <sheetData>
    <row r="1" spans="1:9" ht="65.25">
      <c r="A1" s="6"/>
      <c r="B1" s="4" t="s">
        <v>0</v>
      </c>
      <c r="C1" s="2" t="s">
        <v>1</v>
      </c>
      <c r="D1" s="2" t="s">
        <v>2</v>
      </c>
      <c r="E1" s="3" t="s">
        <v>3</v>
      </c>
      <c r="F1" s="2" t="s">
        <v>4</v>
      </c>
      <c r="G1" s="1" t="s">
        <v>5</v>
      </c>
    </row>
    <row r="2" spans="1:9" s="9" customFormat="1">
      <c r="A2" s="13">
        <v>1</v>
      </c>
      <c r="B2" s="14" t="s">
        <v>6</v>
      </c>
      <c r="C2" s="14" t="s">
        <v>7</v>
      </c>
      <c r="D2" s="14" t="s">
        <v>8</v>
      </c>
      <c r="E2" s="15">
        <v>94825</v>
      </c>
      <c r="F2" s="14" t="s">
        <v>9</v>
      </c>
      <c r="G2" s="16" t="s">
        <v>10</v>
      </c>
      <c r="I2" s="10"/>
    </row>
    <row r="3" spans="1:9" s="9" customFormat="1">
      <c r="A3" s="13">
        <v>2</v>
      </c>
      <c r="B3" s="14" t="s">
        <v>11</v>
      </c>
      <c r="C3" s="14" t="s">
        <v>11</v>
      </c>
      <c r="D3" s="14" t="s">
        <v>12</v>
      </c>
      <c r="E3" s="15">
        <v>77880</v>
      </c>
      <c r="F3" s="14" t="s">
        <v>9</v>
      </c>
      <c r="G3" s="16" t="s">
        <v>13</v>
      </c>
      <c r="I3" s="10"/>
    </row>
    <row r="4" spans="1:9" s="9" customFormat="1">
      <c r="A4" s="13">
        <v>3</v>
      </c>
      <c r="B4" s="14" t="s">
        <v>14</v>
      </c>
      <c r="C4" s="14" t="s">
        <v>15</v>
      </c>
      <c r="D4" s="14" t="s">
        <v>12</v>
      </c>
      <c r="E4" s="15">
        <v>90783</v>
      </c>
      <c r="F4" s="14" t="s">
        <v>9</v>
      </c>
      <c r="G4" s="16" t="s">
        <v>13</v>
      </c>
      <c r="I4" s="10"/>
    </row>
    <row r="5" spans="1:9" s="9" customFormat="1">
      <c r="A5" s="13">
        <v>4</v>
      </c>
      <c r="B5" s="14" t="s">
        <v>16</v>
      </c>
      <c r="C5" s="14" t="s">
        <v>17</v>
      </c>
      <c r="D5" s="14" t="s">
        <v>12</v>
      </c>
      <c r="E5" s="15">
        <v>72647</v>
      </c>
      <c r="F5" s="14" t="s">
        <v>9</v>
      </c>
      <c r="G5" s="16" t="s">
        <v>18</v>
      </c>
      <c r="I5" s="10"/>
    </row>
    <row r="6" spans="1:9" s="9" customFormat="1">
      <c r="A6" s="13">
        <v>5</v>
      </c>
      <c r="B6" s="14" t="s">
        <v>19</v>
      </c>
      <c r="C6" s="14" t="s">
        <v>20</v>
      </c>
      <c r="D6" s="14" t="s">
        <v>21</v>
      </c>
      <c r="E6" s="15">
        <v>102400</v>
      </c>
      <c r="F6" s="14" t="s">
        <v>9</v>
      </c>
      <c r="G6" s="16" t="s">
        <v>22</v>
      </c>
      <c r="I6" s="10"/>
    </row>
    <row r="7" spans="1:9" s="9" customFormat="1">
      <c r="A7" s="13">
        <v>6</v>
      </c>
      <c r="B7" s="14" t="s">
        <v>23</v>
      </c>
      <c r="C7" s="14" t="s">
        <v>24</v>
      </c>
      <c r="D7" s="14" t="s">
        <v>25</v>
      </c>
      <c r="E7" s="15">
        <v>2568</v>
      </c>
      <c r="F7" s="14" t="s">
        <v>9</v>
      </c>
      <c r="G7" s="16" t="s">
        <v>13</v>
      </c>
      <c r="I7" s="10"/>
    </row>
    <row r="8" spans="1:9" s="9" customFormat="1">
      <c r="A8" s="13">
        <v>7</v>
      </c>
      <c r="B8" s="14" t="s">
        <v>26</v>
      </c>
      <c r="C8" s="14" t="s">
        <v>27</v>
      </c>
      <c r="D8" s="14" t="s">
        <v>28</v>
      </c>
      <c r="E8" s="15">
        <v>19143</v>
      </c>
      <c r="F8" s="14" t="s">
        <v>9</v>
      </c>
      <c r="G8" s="16" t="s">
        <v>13</v>
      </c>
      <c r="I8" s="10"/>
    </row>
    <row r="9" spans="1:9" s="9" customFormat="1">
      <c r="A9" s="13">
        <v>8</v>
      </c>
      <c r="B9" s="14" t="s">
        <v>29</v>
      </c>
      <c r="C9" s="14" t="s">
        <v>30</v>
      </c>
      <c r="D9" s="14" t="s">
        <v>28</v>
      </c>
      <c r="E9" s="15">
        <v>18514</v>
      </c>
      <c r="F9" s="14" t="s">
        <v>9</v>
      </c>
      <c r="G9" s="16" t="s">
        <v>10</v>
      </c>
      <c r="I9" s="10"/>
    </row>
    <row r="10" spans="1:9" s="9" customFormat="1">
      <c r="A10" s="13">
        <v>9</v>
      </c>
      <c r="B10" s="14" t="s">
        <v>31</v>
      </c>
      <c r="C10" s="14" t="s">
        <v>32</v>
      </c>
      <c r="D10" s="14" t="s">
        <v>33</v>
      </c>
      <c r="E10" s="15">
        <v>9550</v>
      </c>
      <c r="F10" s="14" t="s">
        <v>9</v>
      </c>
      <c r="G10" s="16" t="s">
        <v>13</v>
      </c>
      <c r="I10" s="10"/>
    </row>
    <row r="11" spans="1:9" s="9" customFormat="1">
      <c r="A11" s="13">
        <v>10</v>
      </c>
      <c r="B11" s="14" t="s">
        <v>34</v>
      </c>
      <c r="C11" s="14" t="s">
        <v>35</v>
      </c>
      <c r="D11" s="14" t="s">
        <v>36</v>
      </c>
      <c r="E11" s="15">
        <v>41292</v>
      </c>
      <c r="F11" s="14" t="s">
        <v>9</v>
      </c>
      <c r="G11" s="16" t="s">
        <v>13</v>
      </c>
      <c r="I11" s="10"/>
    </row>
    <row r="12" spans="1:9" s="9" customFormat="1">
      <c r="A12" s="13">
        <v>11</v>
      </c>
      <c r="B12" s="14" t="s">
        <v>37</v>
      </c>
      <c r="C12" s="14" t="s">
        <v>38</v>
      </c>
      <c r="D12" s="14" t="s">
        <v>39</v>
      </c>
      <c r="E12" s="15">
        <v>10224</v>
      </c>
      <c r="F12" s="14" t="s">
        <v>9</v>
      </c>
      <c r="G12" s="16" t="s">
        <v>10</v>
      </c>
      <c r="I12" s="10"/>
    </row>
    <row r="13" spans="1:9" s="9" customFormat="1">
      <c r="A13" s="13">
        <v>12</v>
      </c>
      <c r="B13" s="14" t="s">
        <v>40</v>
      </c>
      <c r="C13" s="14" t="s">
        <v>41</v>
      </c>
      <c r="D13" s="14" t="s">
        <v>8</v>
      </c>
      <c r="E13" s="15">
        <v>8925</v>
      </c>
      <c r="F13" s="14" t="s">
        <v>9</v>
      </c>
      <c r="G13" s="16" t="s">
        <v>18</v>
      </c>
      <c r="I13" s="10"/>
    </row>
    <row r="14" spans="1:9" s="9" customFormat="1">
      <c r="A14" s="13">
        <v>13</v>
      </c>
      <c r="B14" s="14" t="s">
        <v>42</v>
      </c>
      <c r="C14" s="14" t="s">
        <v>43</v>
      </c>
      <c r="D14" s="14" t="s">
        <v>8</v>
      </c>
      <c r="E14" s="15">
        <v>7658</v>
      </c>
      <c r="F14" s="14" t="s">
        <v>9</v>
      </c>
      <c r="G14" s="16" t="s">
        <v>10</v>
      </c>
      <c r="I14" s="10"/>
    </row>
    <row r="15" spans="1:9" s="9" customFormat="1">
      <c r="A15" s="13">
        <v>14</v>
      </c>
      <c r="B15" s="14" t="s">
        <v>44</v>
      </c>
      <c r="C15" s="14" t="s">
        <v>45</v>
      </c>
      <c r="D15" s="14" t="s">
        <v>46</v>
      </c>
      <c r="E15" s="15">
        <v>15000</v>
      </c>
      <c r="F15" s="14" t="s">
        <v>9</v>
      </c>
      <c r="G15" s="16" t="s">
        <v>47</v>
      </c>
      <c r="I15" s="10"/>
    </row>
    <row r="16" spans="1:9" s="9" customFormat="1">
      <c r="A16" s="13">
        <v>15</v>
      </c>
      <c r="B16" s="14" t="s">
        <v>48</v>
      </c>
      <c r="C16" s="14" t="s">
        <v>49</v>
      </c>
      <c r="D16" s="14" t="s">
        <v>28</v>
      </c>
      <c r="E16" s="15">
        <v>18512</v>
      </c>
      <c r="F16" s="14" t="s">
        <v>9</v>
      </c>
      <c r="G16" s="16" t="s">
        <v>13</v>
      </c>
      <c r="I16" s="10"/>
    </row>
    <row r="17" spans="1:9" s="9" customFormat="1">
      <c r="A17" s="13">
        <v>16</v>
      </c>
      <c r="B17" s="14" t="s">
        <v>50</v>
      </c>
      <c r="C17" s="14" t="s">
        <v>51</v>
      </c>
      <c r="D17" s="14" t="s">
        <v>8</v>
      </c>
      <c r="E17" s="15">
        <v>11899</v>
      </c>
      <c r="F17" s="14" t="s">
        <v>9</v>
      </c>
      <c r="G17" s="16" t="s">
        <v>52</v>
      </c>
      <c r="I17" s="10"/>
    </row>
    <row r="18" spans="1:9" s="9" customFormat="1">
      <c r="A18" s="13">
        <v>17</v>
      </c>
      <c r="B18" s="14" t="s">
        <v>53</v>
      </c>
      <c r="C18" s="14" t="s">
        <v>54</v>
      </c>
      <c r="D18" s="14" t="s">
        <v>36</v>
      </c>
      <c r="E18" s="15">
        <v>15174</v>
      </c>
      <c r="F18" s="14" t="s">
        <v>9</v>
      </c>
      <c r="G18" s="16" t="s">
        <v>55</v>
      </c>
      <c r="I18" s="10"/>
    </row>
    <row r="19" spans="1:9" s="9" customFormat="1">
      <c r="A19" s="13">
        <v>18</v>
      </c>
      <c r="B19" s="14" t="s">
        <v>56</v>
      </c>
      <c r="C19" s="14" t="s">
        <v>57</v>
      </c>
      <c r="D19" s="14" t="s">
        <v>12</v>
      </c>
      <c r="E19" s="15">
        <v>2938</v>
      </c>
      <c r="F19" s="14" t="s">
        <v>9</v>
      </c>
      <c r="G19" s="16" t="s">
        <v>10</v>
      </c>
      <c r="I19" s="10"/>
    </row>
    <row r="20" spans="1:9" s="9" customFormat="1">
      <c r="A20" s="13">
        <v>19</v>
      </c>
      <c r="B20" s="14" t="s">
        <v>58</v>
      </c>
      <c r="C20" s="14" t="s">
        <v>59</v>
      </c>
      <c r="D20" s="14" t="s">
        <v>12</v>
      </c>
      <c r="E20" s="15">
        <v>3506</v>
      </c>
      <c r="F20" s="14" t="s">
        <v>9</v>
      </c>
      <c r="G20" s="16" t="s">
        <v>13</v>
      </c>
      <c r="I20" s="10"/>
    </row>
    <row r="21" spans="1:9" s="9" customFormat="1">
      <c r="A21" s="13">
        <v>20</v>
      </c>
      <c r="B21" s="14" t="s">
        <v>60</v>
      </c>
      <c r="C21" s="14" t="s">
        <v>61</v>
      </c>
      <c r="D21" s="14" t="s">
        <v>12</v>
      </c>
      <c r="E21" s="15">
        <v>18048</v>
      </c>
      <c r="F21" s="14" t="s">
        <v>9</v>
      </c>
      <c r="G21" s="16" t="s">
        <v>13</v>
      </c>
      <c r="I21" s="10"/>
    </row>
    <row r="22" spans="1:9" s="9" customFormat="1">
      <c r="A22" s="13">
        <v>21</v>
      </c>
      <c r="B22" s="14" t="s">
        <v>62</v>
      </c>
      <c r="C22" s="14" t="s">
        <v>63</v>
      </c>
      <c r="D22" s="14" t="s">
        <v>12</v>
      </c>
      <c r="E22" s="15">
        <v>4929</v>
      </c>
      <c r="F22" s="14" t="s">
        <v>9</v>
      </c>
      <c r="G22" s="16" t="s">
        <v>13</v>
      </c>
      <c r="I22" s="10"/>
    </row>
    <row r="23" spans="1:9" s="9" customFormat="1">
      <c r="A23" s="13">
        <v>22</v>
      </c>
      <c r="B23" s="14" t="s">
        <v>64</v>
      </c>
      <c r="C23" s="14" t="s">
        <v>65</v>
      </c>
      <c r="D23" s="14" t="s">
        <v>12</v>
      </c>
      <c r="E23" s="15">
        <v>13472</v>
      </c>
      <c r="F23" s="14" t="s">
        <v>9</v>
      </c>
      <c r="G23" s="16" t="s">
        <v>66</v>
      </c>
      <c r="I23" s="10"/>
    </row>
    <row r="24" spans="1:9" s="9" customFormat="1">
      <c r="A24" s="13">
        <v>23</v>
      </c>
      <c r="B24" s="14" t="s">
        <v>67</v>
      </c>
      <c r="C24" s="14" t="s">
        <v>68</v>
      </c>
      <c r="D24" s="14" t="s">
        <v>12</v>
      </c>
      <c r="E24" s="15">
        <v>18300</v>
      </c>
      <c r="F24" s="14" t="s">
        <v>9</v>
      </c>
      <c r="G24" s="16" t="s">
        <v>13</v>
      </c>
      <c r="I24" s="10"/>
    </row>
    <row r="25" spans="1:9" s="9" customFormat="1">
      <c r="A25" s="13">
        <v>24</v>
      </c>
      <c r="B25" s="14" t="s">
        <v>69</v>
      </c>
      <c r="C25" s="14" t="s">
        <v>70</v>
      </c>
      <c r="D25" s="14" t="s">
        <v>12</v>
      </c>
      <c r="E25" s="15">
        <v>6722</v>
      </c>
      <c r="F25" s="14" t="s">
        <v>9</v>
      </c>
      <c r="G25" s="16" t="s">
        <v>71</v>
      </c>
      <c r="I25" s="10"/>
    </row>
    <row r="26" spans="1:9" s="9" customFormat="1">
      <c r="A26" s="13">
        <v>25</v>
      </c>
      <c r="B26" s="14" t="s">
        <v>72</v>
      </c>
      <c r="C26" s="14" t="s">
        <v>73</v>
      </c>
      <c r="D26" s="14" t="s">
        <v>12</v>
      </c>
      <c r="E26" s="15">
        <v>4000</v>
      </c>
      <c r="F26" s="14" t="s">
        <v>9</v>
      </c>
      <c r="G26" s="16" t="s">
        <v>10</v>
      </c>
      <c r="I26" s="10"/>
    </row>
    <row r="27" spans="1:9" s="9" customFormat="1">
      <c r="A27" s="13">
        <v>26</v>
      </c>
      <c r="B27" s="14" t="s">
        <v>74</v>
      </c>
      <c r="C27" s="14" t="s">
        <v>75</v>
      </c>
      <c r="D27" s="14" t="s">
        <v>12</v>
      </c>
      <c r="E27" s="15">
        <v>18509</v>
      </c>
      <c r="F27" s="14" t="s">
        <v>9</v>
      </c>
      <c r="G27" s="16" t="s">
        <v>13</v>
      </c>
      <c r="I27" s="10"/>
    </row>
    <row r="28" spans="1:9" s="9" customFormat="1">
      <c r="A28" s="13">
        <v>27</v>
      </c>
      <c r="B28" s="14" t="s">
        <v>76</v>
      </c>
      <c r="C28" s="14" t="s">
        <v>77</v>
      </c>
      <c r="D28" s="14" t="s">
        <v>12</v>
      </c>
      <c r="E28" s="15">
        <v>6980</v>
      </c>
      <c r="F28" s="14" t="s">
        <v>9</v>
      </c>
      <c r="G28" s="16" t="s">
        <v>10</v>
      </c>
      <c r="I28" s="10"/>
    </row>
    <row r="29" spans="1:9" s="9" customFormat="1">
      <c r="A29" s="13">
        <v>28</v>
      </c>
      <c r="B29" s="14" t="s">
        <v>78</v>
      </c>
      <c r="C29" s="14" t="s">
        <v>79</v>
      </c>
      <c r="D29" s="14" t="s">
        <v>12</v>
      </c>
      <c r="E29" s="15">
        <v>12184</v>
      </c>
      <c r="F29" s="14" t="s">
        <v>9</v>
      </c>
      <c r="G29" s="16" t="s">
        <v>13</v>
      </c>
      <c r="I29" s="10"/>
    </row>
    <row r="30" spans="1:9" s="9" customFormat="1">
      <c r="A30" s="13">
        <v>29</v>
      </c>
      <c r="B30" s="14" t="s">
        <v>80</v>
      </c>
      <c r="C30" s="14" t="s">
        <v>81</v>
      </c>
      <c r="D30" s="14" t="s">
        <v>12</v>
      </c>
      <c r="E30" s="15">
        <v>19617</v>
      </c>
      <c r="F30" s="14" t="s">
        <v>9</v>
      </c>
      <c r="G30" s="16" t="s">
        <v>82</v>
      </c>
      <c r="I30" s="10"/>
    </row>
    <row r="31" spans="1:9" s="9" customFormat="1">
      <c r="A31" s="13">
        <v>30</v>
      </c>
      <c r="B31" s="14" t="s">
        <v>83</v>
      </c>
      <c r="C31" s="14" t="s">
        <v>84</v>
      </c>
      <c r="D31" s="14" t="s">
        <v>85</v>
      </c>
      <c r="E31" s="15">
        <v>15456</v>
      </c>
      <c r="F31" s="14" t="s">
        <v>9</v>
      </c>
      <c r="G31" s="16" t="s">
        <v>10</v>
      </c>
      <c r="I31" s="10"/>
    </row>
    <row r="32" spans="1:9" s="9" customFormat="1">
      <c r="A32" s="13">
        <v>31</v>
      </c>
      <c r="B32" s="14" t="s">
        <v>86</v>
      </c>
      <c r="C32" s="14" t="s">
        <v>87</v>
      </c>
      <c r="D32" s="14" t="s">
        <v>8</v>
      </c>
      <c r="E32" s="15">
        <v>9282</v>
      </c>
      <c r="F32" s="14" t="s">
        <v>9</v>
      </c>
      <c r="G32" s="16" t="s">
        <v>10</v>
      </c>
      <c r="I32" s="10"/>
    </row>
    <row r="33" spans="1:9" s="9" customFormat="1">
      <c r="A33" s="13">
        <v>32</v>
      </c>
      <c r="B33" s="14" t="s">
        <v>88</v>
      </c>
      <c r="C33" s="14" t="s">
        <v>89</v>
      </c>
      <c r="D33" s="14" t="s">
        <v>90</v>
      </c>
      <c r="E33" s="15">
        <v>7940</v>
      </c>
      <c r="F33" s="14" t="s">
        <v>9</v>
      </c>
      <c r="G33" s="16" t="s">
        <v>18</v>
      </c>
      <c r="I33" s="10"/>
    </row>
    <row r="34" spans="1:9" s="9" customFormat="1">
      <c r="A34" s="13">
        <v>33</v>
      </c>
      <c r="B34" s="14" t="s">
        <v>91</v>
      </c>
      <c r="C34" s="14" t="s">
        <v>92</v>
      </c>
      <c r="D34" s="14" t="s">
        <v>85</v>
      </c>
      <c r="E34" s="15">
        <v>42000</v>
      </c>
      <c r="F34" s="14" t="s">
        <v>9</v>
      </c>
      <c r="G34" s="16" t="s">
        <v>10</v>
      </c>
      <c r="I34" s="10"/>
    </row>
    <row r="35" spans="1:9" s="9" customFormat="1">
      <c r="A35" s="13">
        <v>34</v>
      </c>
      <c r="B35" s="14" t="s">
        <v>93</v>
      </c>
      <c r="C35" s="14" t="s">
        <v>94</v>
      </c>
      <c r="D35" s="14" t="s">
        <v>12</v>
      </c>
      <c r="E35" s="15">
        <v>7850</v>
      </c>
      <c r="F35" s="14" t="s">
        <v>9</v>
      </c>
      <c r="G35" s="16" t="s">
        <v>95</v>
      </c>
      <c r="I35" s="10"/>
    </row>
    <row r="36" spans="1:9" s="9" customFormat="1">
      <c r="A36" s="13">
        <v>35</v>
      </c>
      <c r="B36" s="14" t="s">
        <v>96</v>
      </c>
      <c r="C36" s="14" t="s">
        <v>97</v>
      </c>
      <c r="D36" s="14" t="s">
        <v>28</v>
      </c>
      <c r="E36" s="15">
        <v>19900</v>
      </c>
      <c r="F36" s="14" t="s">
        <v>9</v>
      </c>
      <c r="G36" s="16" t="s">
        <v>98</v>
      </c>
      <c r="I36" s="10"/>
    </row>
    <row r="37" spans="1:9" s="9" customFormat="1">
      <c r="A37" s="13">
        <v>36</v>
      </c>
      <c r="B37" s="14" t="s">
        <v>99</v>
      </c>
      <c r="C37" s="14" t="s">
        <v>100</v>
      </c>
      <c r="D37" s="14" t="s">
        <v>39</v>
      </c>
      <c r="E37" s="15">
        <v>4580</v>
      </c>
      <c r="F37" s="14" t="s">
        <v>9</v>
      </c>
      <c r="G37" s="16" t="s">
        <v>10</v>
      </c>
      <c r="I37" s="10"/>
    </row>
    <row r="38" spans="1:9" s="9" customFormat="1">
      <c r="A38" s="13">
        <v>37</v>
      </c>
      <c r="B38" s="14" t="s">
        <v>101</v>
      </c>
      <c r="C38" s="14" t="s">
        <v>102</v>
      </c>
      <c r="D38" s="14" t="s">
        <v>39</v>
      </c>
      <c r="E38" s="15">
        <v>7000</v>
      </c>
      <c r="F38" s="14" t="s">
        <v>9</v>
      </c>
      <c r="G38" s="16" t="s">
        <v>10</v>
      </c>
      <c r="I38" s="10"/>
    </row>
    <row r="39" spans="1:9" s="9" customFormat="1">
      <c r="A39" s="13">
        <v>38</v>
      </c>
      <c r="B39" s="14" t="s">
        <v>103</v>
      </c>
      <c r="C39" s="14" t="s">
        <v>104</v>
      </c>
      <c r="D39" s="14" t="s">
        <v>36</v>
      </c>
      <c r="E39" s="15">
        <v>4793</v>
      </c>
      <c r="F39" s="14" t="s">
        <v>9</v>
      </c>
      <c r="G39" s="16" t="s">
        <v>105</v>
      </c>
      <c r="I39" s="10"/>
    </row>
    <row r="40" spans="1:9" s="9" customFormat="1">
      <c r="A40" s="13">
        <v>39</v>
      </c>
      <c r="B40" s="14" t="s">
        <v>106</v>
      </c>
      <c r="C40" s="14" t="s">
        <v>107</v>
      </c>
      <c r="D40" s="14" t="s">
        <v>39</v>
      </c>
      <c r="E40" s="15">
        <v>18350</v>
      </c>
      <c r="F40" s="14" t="s">
        <v>9</v>
      </c>
      <c r="G40" s="16" t="s">
        <v>10</v>
      </c>
      <c r="I40" s="10"/>
    </row>
    <row r="41" spans="1:9" s="9" customFormat="1">
      <c r="A41" s="13">
        <v>40</v>
      </c>
      <c r="B41" s="14" t="s">
        <v>108</v>
      </c>
      <c r="C41" s="14" t="s">
        <v>109</v>
      </c>
      <c r="D41" s="14" t="s">
        <v>39</v>
      </c>
      <c r="E41" s="15">
        <v>3950</v>
      </c>
      <c r="F41" s="14" t="s">
        <v>9</v>
      </c>
      <c r="G41" s="16" t="s">
        <v>95</v>
      </c>
      <c r="I41" s="10"/>
    </row>
    <row r="42" spans="1:9" s="9" customFormat="1">
      <c r="A42" s="13">
        <v>41</v>
      </c>
      <c r="B42" s="14" t="s">
        <v>110</v>
      </c>
      <c r="C42" s="14" t="s">
        <v>111</v>
      </c>
      <c r="D42" s="14" t="s">
        <v>28</v>
      </c>
      <c r="E42" s="15">
        <v>20424</v>
      </c>
      <c r="F42" s="14" t="s">
        <v>9</v>
      </c>
      <c r="G42" s="16" t="s">
        <v>13</v>
      </c>
      <c r="I42" s="10"/>
    </row>
    <row r="43" spans="1:9" s="9" customFormat="1">
      <c r="A43" s="13">
        <v>42</v>
      </c>
      <c r="B43" s="14" t="s">
        <v>112</v>
      </c>
      <c r="C43" s="14" t="s">
        <v>113</v>
      </c>
      <c r="D43" s="14" t="s">
        <v>114</v>
      </c>
      <c r="E43" s="15">
        <v>5000</v>
      </c>
      <c r="F43" s="14" t="s">
        <v>9</v>
      </c>
      <c r="G43" s="16" t="s">
        <v>115</v>
      </c>
      <c r="I43" s="10"/>
    </row>
    <row r="44" spans="1:9" s="9" customFormat="1">
      <c r="A44" s="13">
        <v>43</v>
      </c>
      <c r="B44" s="14" t="s">
        <v>116</v>
      </c>
      <c r="C44" s="14" t="s">
        <v>117</v>
      </c>
      <c r="D44" s="14" t="s">
        <v>12</v>
      </c>
      <c r="E44" s="15">
        <v>33586</v>
      </c>
      <c r="F44" s="14" t="s">
        <v>9</v>
      </c>
      <c r="G44" s="16" t="s">
        <v>13</v>
      </c>
      <c r="I44" s="10"/>
    </row>
    <row r="45" spans="1:9" s="9" customFormat="1">
      <c r="A45" s="13">
        <v>44</v>
      </c>
      <c r="B45" s="14" t="s">
        <v>118</v>
      </c>
      <c r="C45" s="14" t="s">
        <v>119</v>
      </c>
      <c r="D45" s="14" t="s">
        <v>8</v>
      </c>
      <c r="E45" s="15">
        <v>46000</v>
      </c>
      <c r="F45" s="14" t="s">
        <v>9</v>
      </c>
      <c r="G45" s="16" t="s">
        <v>10</v>
      </c>
      <c r="I45" s="10"/>
    </row>
    <row r="46" spans="1:9" s="9" customFormat="1">
      <c r="A46" s="13">
        <v>45</v>
      </c>
      <c r="B46" s="14" t="s">
        <v>120</v>
      </c>
      <c r="C46" s="14" t="s">
        <v>121</v>
      </c>
      <c r="D46" s="14" t="s">
        <v>8</v>
      </c>
      <c r="E46" s="15">
        <v>32436</v>
      </c>
      <c r="F46" s="14" t="s">
        <v>9</v>
      </c>
      <c r="G46" s="16" t="s">
        <v>13</v>
      </c>
      <c r="I46" s="10"/>
    </row>
    <row r="47" spans="1:9" s="9" customFormat="1">
      <c r="A47" s="13">
        <v>46</v>
      </c>
      <c r="B47" s="14" t="s">
        <v>122</v>
      </c>
      <c r="C47" s="14" t="s">
        <v>123</v>
      </c>
      <c r="D47" s="14" t="s">
        <v>46</v>
      </c>
      <c r="E47" s="15">
        <v>39583</v>
      </c>
      <c r="F47" s="14" t="s">
        <v>9</v>
      </c>
      <c r="G47" s="16" t="s">
        <v>124</v>
      </c>
      <c r="I47" s="10"/>
    </row>
    <row r="48" spans="1:9" s="9" customFormat="1">
      <c r="A48" s="13">
        <v>47</v>
      </c>
      <c r="B48" s="14" t="s">
        <v>125</v>
      </c>
      <c r="C48" s="14" t="s">
        <v>126</v>
      </c>
      <c r="D48" s="14" t="s">
        <v>85</v>
      </c>
      <c r="E48" s="15">
        <v>5308</v>
      </c>
      <c r="F48" s="14" t="s">
        <v>9</v>
      </c>
      <c r="G48" s="16" t="s">
        <v>10</v>
      </c>
      <c r="I48" s="10"/>
    </row>
    <row r="49" spans="1:15" s="9" customFormat="1">
      <c r="A49" s="13">
        <v>48</v>
      </c>
      <c r="B49" s="14" t="s">
        <v>127</v>
      </c>
      <c r="C49" s="14" t="s">
        <v>128</v>
      </c>
      <c r="D49" s="14" t="s">
        <v>36</v>
      </c>
      <c r="E49" s="15">
        <v>5182</v>
      </c>
      <c r="F49" s="14" t="s">
        <v>9</v>
      </c>
      <c r="G49" s="16" t="s">
        <v>13</v>
      </c>
      <c r="I49" s="10"/>
    </row>
    <row r="50" spans="1:15" s="9" customFormat="1">
      <c r="A50" s="13">
        <v>49</v>
      </c>
      <c r="B50" s="14" t="s">
        <v>129</v>
      </c>
      <c r="C50" s="14" t="s">
        <v>130</v>
      </c>
      <c r="D50" s="14" t="s">
        <v>36</v>
      </c>
      <c r="E50" s="15">
        <v>4748</v>
      </c>
      <c r="F50" s="14" t="s">
        <v>9</v>
      </c>
      <c r="G50" s="16" t="s">
        <v>131</v>
      </c>
      <c r="I50" s="10"/>
    </row>
    <row r="51" spans="1:15" s="9" customFormat="1">
      <c r="A51" s="13">
        <v>50</v>
      </c>
      <c r="B51" s="14" t="s">
        <v>132</v>
      </c>
      <c r="C51" s="14" t="s">
        <v>133</v>
      </c>
      <c r="D51" s="14" t="s">
        <v>36</v>
      </c>
      <c r="E51" s="15">
        <v>19746</v>
      </c>
      <c r="F51" s="14" t="s">
        <v>9</v>
      </c>
      <c r="G51" s="16" t="s">
        <v>134</v>
      </c>
      <c r="I51" s="10"/>
    </row>
    <row r="52" spans="1:15" s="9" customFormat="1">
      <c r="A52" s="13">
        <v>51</v>
      </c>
      <c r="B52" s="14" t="s">
        <v>135</v>
      </c>
      <c r="C52" s="14" t="s">
        <v>136</v>
      </c>
      <c r="D52" s="14" t="s">
        <v>36</v>
      </c>
      <c r="E52" s="15">
        <v>5000</v>
      </c>
      <c r="F52" s="14" t="s">
        <v>9</v>
      </c>
      <c r="G52" s="16" t="s">
        <v>137</v>
      </c>
      <c r="I52" s="10"/>
    </row>
    <row r="53" spans="1:15" s="9" customFormat="1">
      <c r="A53" s="13">
        <v>52</v>
      </c>
      <c r="B53" s="14" t="s">
        <v>138</v>
      </c>
      <c r="C53" s="14" t="s">
        <v>139</v>
      </c>
      <c r="D53" s="14" t="s">
        <v>36</v>
      </c>
      <c r="E53" s="15">
        <v>3167</v>
      </c>
      <c r="F53" s="14" t="s">
        <v>9</v>
      </c>
      <c r="G53" s="16" t="s">
        <v>13</v>
      </c>
      <c r="I53" s="10"/>
    </row>
    <row r="54" spans="1:15" s="9" customFormat="1">
      <c r="A54" s="13">
        <v>53</v>
      </c>
      <c r="B54" s="14" t="s">
        <v>140</v>
      </c>
      <c r="C54" s="14" t="s">
        <v>141</v>
      </c>
      <c r="D54" s="14" t="s">
        <v>36</v>
      </c>
      <c r="E54" s="15">
        <v>8659</v>
      </c>
      <c r="F54" s="14" t="s">
        <v>9</v>
      </c>
      <c r="G54" s="16" t="s">
        <v>10</v>
      </c>
      <c r="I54" s="10"/>
      <c r="K54" s="11"/>
      <c r="L54" s="11"/>
    </row>
    <row r="55" spans="1:15" s="9" customFormat="1">
      <c r="A55" s="13">
        <v>54</v>
      </c>
      <c r="B55" s="14" t="s">
        <v>142</v>
      </c>
      <c r="C55" s="14" t="s">
        <v>143</v>
      </c>
      <c r="D55" s="14" t="s">
        <v>36</v>
      </c>
      <c r="E55" s="15">
        <v>19903</v>
      </c>
      <c r="F55" s="14" t="s">
        <v>9</v>
      </c>
      <c r="G55" s="16" t="s">
        <v>13</v>
      </c>
      <c r="I55" s="10"/>
      <c r="K55" s="11"/>
      <c r="L55" s="11"/>
      <c r="M55" s="11"/>
      <c r="N55" s="11"/>
      <c r="O55" s="11"/>
    </row>
    <row r="56" spans="1:15" s="11" customFormat="1">
      <c r="A56" s="13">
        <v>55</v>
      </c>
      <c r="B56" s="17" t="s">
        <v>144</v>
      </c>
      <c r="C56" s="17" t="s">
        <v>145</v>
      </c>
      <c r="D56" s="17" t="s">
        <v>36</v>
      </c>
      <c r="E56" s="18">
        <v>13215</v>
      </c>
      <c r="F56" s="14" t="s">
        <v>9</v>
      </c>
      <c r="G56" s="16" t="s">
        <v>13</v>
      </c>
      <c r="I56" s="10"/>
    </row>
    <row r="57" spans="1:15" s="11" customFormat="1">
      <c r="A57" s="13">
        <v>56</v>
      </c>
      <c r="B57" s="17" t="s">
        <v>146</v>
      </c>
      <c r="C57" s="17" t="s">
        <v>147</v>
      </c>
      <c r="D57" s="17" t="s">
        <v>28</v>
      </c>
      <c r="E57" s="18">
        <v>52000</v>
      </c>
      <c r="F57" s="14" t="s">
        <v>9</v>
      </c>
      <c r="G57" s="16" t="s">
        <v>10</v>
      </c>
      <c r="I57" s="10"/>
    </row>
    <row r="58" spans="1:15" s="11" customFormat="1">
      <c r="A58" s="13">
        <v>57</v>
      </c>
      <c r="B58" s="17" t="s">
        <v>148</v>
      </c>
      <c r="C58" s="17" t="s">
        <v>149</v>
      </c>
      <c r="D58" s="17" t="s">
        <v>12</v>
      </c>
      <c r="E58" s="18">
        <v>54676</v>
      </c>
      <c r="F58" s="14" t="s">
        <v>9</v>
      </c>
      <c r="G58" s="16" t="s">
        <v>150</v>
      </c>
      <c r="I58" s="10"/>
    </row>
    <row r="59" spans="1:15" s="11" customFormat="1">
      <c r="A59" s="13">
        <v>58</v>
      </c>
      <c r="B59" s="17" t="s">
        <v>151</v>
      </c>
      <c r="C59" s="17" t="s">
        <v>152</v>
      </c>
      <c r="D59" s="17" t="s">
        <v>153</v>
      </c>
      <c r="E59" s="18">
        <v>99955</v>
      </c>
      <c r="F59" s="14" t="s">
        <v>9</v>
      </c>
      <c r="G59" s="16" t="s">
        <v>13</v>
      </c>
      <c r="I59" s="10"/>
      <c r="K59" s="12"/>
      <c r="L59" s="12"/>
    </row>
    <row r="60" spans="1:15" s="11" customFormat="1">
      <c r="A60" s="13">
        <v>59</v>
      </c>
      <c r="B60" s="17" t="s">
        <v>154</v>
      </c>
      <c r="C60" s="17" t="s">
        <v>155</v>
      </c>
      <c r="D60" s="17" t="s">
        <v>12</v>
      </c>
      <c r="E60" s="18">
        <v>100000</v>
      </c>
      <c r="F60" s="14" t="s">
        <v>9</v>
      </c>
      <c r="G60" s="16" t="s">
        <v>10</v>
      </c>
      <c r="I60" s="10"/>
      <c r="K60" s="9"/>
      <c r="L60" s="9"/>
      <c r="M60" s="9"/>
      <c r="N60" s="9"/>
      <c r="O60" s="9"/>
    </row>
    <row r="61" spans="1:15">
      <c r="A61" s="7"/>
      <c r="B61" s="5"/>
      <c r="C61" s="5"/>
      <c r="D61" s="5"/>
      <c r="E61" s="19">
        <f>SUM(E2:E60)</f>
        <v>1455888</v>
      </c>
      <c r="F61" s="5"/>
      <c r="G61" s="5"/>
      <c r="H61" s="5"/>
    </row>
    <row r="62" spans="1:15"/>
    <row r="63" spans="1:15"/>
    <row r="64" spans="1:1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14A5177C66A44194F0CE4855626A87" ma:contentTypeVersion="27" ma:contentTypeDescription="Create a new document." ma:contentTypeScope="" ma:versionID="28eefb48302eb78f4d95ab008d246ba0">
  <xsd:schema xmlns:xsd="http://www.w3.org/2001/XMLSchema" xmlns:xs="http://www.w3.org/2001/XMLSchema" xmlns:p="http://schemas.microsoft.com/office/2006/metadata/properties" xmlns:ns2="f07e8e4d-f013-42ca-9eed-37a101d0488d" xmlns:ns3="0d7ce166-acc6-4f01-b8ec-4eed270bebe0" targetNamespace="http://schemas.microsoft.com/office/2006/metadata/properties" ma:root="true" ma:fieldsID="bae6f1c73259f807f77d34c0ad2e580e" ns2:_="" ns3:_="">
    <xsd:import namespace="f07e8e4d-f013-42ca-9eed-37a101d0488d"/>
    <xsd:import namespace="0d7ce166-acc6-4f01-b8ec-4eed270beb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_Flow_SignoffStatus" minOccurs="0"/>
                <xsd:element ref="ns3:status" minOccurs="0"/>
                <xsd:element ref="ns3:Poilcy" minOccurs="0"/>
                <xsd:element ref="ns3:Intranet" minOccurs="0"/>
                <xsd:element ref="ns3:MediaLengthInSeconds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LeadOffice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e8e4d-f013-42ca-9eed-37a101d048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34720ea3-277f-4934-857e-c33a9c6aacc1}" ma:internalName="TaxCatchAll" ma:showField="CatchAllData" ma:web="f07e8e4d-f013-42ca-9eed-37a101d048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e166-acc6-4f01-b8ec-4eed270beb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status" ma:index="21" nillable="true" ma:displayName="status" ma:default="1" ma:format="Dropdown" ma:internalName="status">
      <xsd:simpleType>
        <xsd:restriction base="dms:Boolean"/>
      </xsd:simpleType>
    </xsd:element>
    <xsd:element name="Poilcy" ma:index="22" nillable="true" ma:displayName="Poilcy" ma:default="Intranet 1" ma:format="Dropdown" ma:internalName="Poilcy">
      <xsd:simpleType>
        <xsd:union memberTypes="dms:Text">
          <xsd:simpleType>
            <xsd:restriction base="dms:Choice">
              <xsd:enumeration value="Intranet 1"/>
              <xsd:enumeration value="Intranet 2"/>
              <xsd:enumeration value="Intranet 3"/>
            </xsd:restriction>
          </xsd:simpleType>
        </xsd:union>
      </xsd:simpleType>
    </xsd:element>
    <xsd:element name="Intranet" ma:index="23" nillable="true" ma:displayName="Intranet" ma:format="Dropdown" ma:internalName="Intranet">
      <xsd:simpleType>
        <xsd:union memberTypes="dms:Text">
          <xsd:simpleType>
            <xsd:restriction base="dms:Choice">
              <xsd:enumeration value="Intranet"/>
              <xsd:enumeration value="Enter Choice #2"/>
              <xsd:enumeration value="Enter Choice #3"/>
            </xsd:restriction>
          </xsd:simpleType>
        </xsd:un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_ModernAudienceTargetUserField" ma:index="25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6" nillable="true" ma:displayName="AudienceIds" ma:list="{b7d9da7d-f033-4ab3-be04-615275f198e3}" ma:internalName="_ModernAudienceAadObjectIds" ma:readOnly="true" ma:showField="_AadObjectIdForUser" ma:web="f07e8e4d-f013-42ca-9eed-37a101d048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5a327e9c-72b1-4bd1-acaa-cda1cf78f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eadOfficer" ma:index="32" nillable="true" ma:displayName="Lead Officer" ma:format="Dropdown" ma:list="UserInfo" ma:SharePointGroup="0" ma:internalName="Lead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ilcy xmlns="0d7ce166-acc6-4f01-b8ec-4eed270bebe0">Intranet 1</Poilcy>
    <status xmlns="0d7ce166-acc6-4f01-b8ec-4eed270bebe0">true</status>
    <TaxCatchAll xmlns="f07e8e4d-f013-42ca-9eed-37a101d0488d" xsi:nil="true"/>
    <_Flow_SignoffStatus xmlns="0d7ce166-acc6-4f01-b8ec-4eed270bebe0" xsi:nil="true"/>
    <_ModernAudienceTargetUserField xmlns="0d7ce166-acc6-4f01-b8ec-4eed270bebe0">
      <UserInfo>
        <DisplayName/>
        <AccountId xsi:nil="true"/>
        <AccountType/>
      </UserInfo>
    </_ModernAudienceTargetUserField>
    <Intranet xmlns="0d7ce166-acc6-4f01-b8ec-4eed270bebe0" xsi:nil="true"/>
    <lcf76f155ced4ddcb4097134ff3c332f xmlns="0d7ce166-acc6-4f01-b8ec-4eed270bebe0">
      <Terms xmlns="http://schemas.microsoft.com/office/infopath/2007/PartnerControls"/>
    </lcf76f155ced4ddcb4097134ff3c332f>
    <LeadOfficer xmlns="0d7ce166-acc6-4f01-b8ec-4eed270bebe0">
      <UserInfo>
        <DisplayName/>
        <AccountId xsi:nil="true"/>
        <AccountType/>
      </UserInfo>
    </LeadOfficer>
  </documentManagement>
</p:properties>
</file>

<file path=customXml/itemProps1.xml><?xml version="1.0" encoding="utf-8"?>
<ds:datastoreItem xmlns:ds="http://schemas.openxmlformats.org/officeDocument/2006/customXml" ds:itemID="{D43E568E-AB8C-4191-9B96-9BAB59054EC3}"/>
</file>

<file path=customXml/itemProps2.xml><?xml version="1.0" encoding="utf-8"?>
<ds:datastoreItem xmlns:ds="http://schemas.openxmlformats.org/officeDocument/2006/customXml" ds:itemID="{A54E5F83-B05B-4361-8DB7-C03C025436A3}"/>
</file>

<file path=customXml/itemProps3.xml><?xml version="1.0" encoding="utf-8"?>
<ds:datastoreItem xmlns:ds="http://schemas.openxmlformats.org/officeDocument/2006/customXml" ds:itemID="{7521FB42-806F-493A-BCED-F19E1318CF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Jacqueline Munro</cp:lastModifiedBy>
  <cp:revision/>
  <dcterms:created xsi:type="dcterms:W3CDTF">2024-05-16T12:26:56Z</dcterms:created>
  <dcterms:modified xsi:type="dcterms:W3CDTF">2026-08-27T08:51:38Z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0x010100CF14A5177C66A44194F0CE4855626A87</vt:lpwstr>
  </property>
  <property fmtid="{D5CDD505-2E9C-101B-9397-08002B2CF9AE}" pid="3" name="MediaServiceImageTags">
    <vt:lpwstr/>
  </property>
</Properties>
</file>