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4"/>
  <workbookPr/>
  <mc:AlternateContent xmlns:mc="http://schemas.openxmlformats.org/markup-compatibility/2006">
    <mc:Choice Requires="x15">
      <x15ac:absPath xmlns:x15ac="http://schemas.microsoft.com/office/spreadsheetml/2010/11/ac" url="/Users/rebeccaleary/Downloads/Funds/OF/Dec 2025/Listings/"/>
    </mc:Choice>
  </mc:AlternateContent>
  <xr:revisionPtr revIDLastSave="0" documentId="13_ncr:1_{38CE8DFD-B014-8D47-9AA8-E4B00E096AFF}" xr6:coauthVersionLast="47" xr6:coauthVersionMax="47" xr10:uidLastSave="{00000000-0000-0000-0000-000000000000}"/>
  <bookViews>
    <workbookView xWindow="0" yWindow="660" windowWidth="30240" windowHeight="18980" xr2:uid="{00000000-000D-0000-FFFF-FFFF00000000}"/>
  </bookViews>
  <sheets>
    <sheet name="November 2025 Open Fund Awards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9" l="1"/>
</calcChain>
</file>

<file path=xl/sharedStrings.xml><?xml version="1.0" encoding="utf-8"?>
<sst xmlns="http://schemas.openxmlformats.org/spreadsheetml/2006/main" count="273" uniqueCount="148">
  <si>
    <t>Company</t>
  </si>
  <si>
    <t>Title of Project/Activity</t>
  </si>
  <si>
    <t>Art Form/Creative Industry</t>
  </si>
  <si>
    <t>Awarded Amount (£)</t>
  </si>
  <si>
    <t>GIA/Lottery</t>
  </si>
  <si>
    <t>Local Authority</t>
  </si>
  <si>
    <t>Literature</t>
  </si>
  <si>
    <t>Dance</t>
  </si>
  <si>
    <t>Theatre</t>
  </si>
  <si>
    <t>Visual Arts</t>
  </si>
  <si>
    <t>Music</t>
  </si>
  <si>
    <t>City of Edinburgh</t>
  </si>
  <si>
    <t>Glasgow City</t>
  </si>
  <si>
    <t>Lottery</t>
  </si>
  <si>
    <t>Multi-Art Form</t>
  </si>
  <si>
    <t>Fife</t>
  </si>
  <si>
    <t>Outside Scotland</t>
  </si>
  <si>
    <t>Other</t>
  </si>
  <si>
    <t>Equalities, Diversity, and Inclusion</t>
  </si>
  <si>
    <t>East Lothian</t>
  </si>
  <si>
    <t>North Lanarkshire</t>
  </si>
  <si>
    <t>Highland</t>
  </si>
  <si>
    <t>Stirling</t>
  </si>
  <si>
    <t>Crafts</t>
  </si>
  <si>
    <t>Children and Young People</t>
  </si>
  <si>
    <t>Offline</t>
  </si>
  <si>
    <t>Strange Evidence: Community-Centred Glasgow International Exhibition and Organisational Development</t>
  </si>
  <si>
    <t>EDINBURGH PERFORMING ARTS DEVELOPMENT (EPAD)</t>
  </si>
  <si>
    <t>EPAD - Supported Residencies and Organisational Development</t>
  </si>
  <si>
    <t>Rumpus Room Ltd</t>
  </si>
  <si>
    <t>Stomping Ground (working title)</t>
  </si>
  <si>
    <t>BEETROOTS COLLECTIVE C.I.C.</t>
  </si>
  <si>
    <t>Folktales for New Scots</t>
  </si>
  <si>
    <t>VISION MECHANICS</t>
  </si>
  <si>
    <t>The Solar Stage is a solar-powered marionette theatre—touring rural and urban communities. It sparks a marionette puppetry revival and provides a sustainable, alternative venue for emerging artists</t>
  </si>
  <si>
    <t>The Lammermuir Festival</t>
  </si>
  <si>
    <t>The 2026 Lammermuir Festival</t>
  </si>
  <si>
    <t>HEN HOOSE COLLECTIVE LTD</t>
  </si>
  <si>
    <t>Hen Hoose Collective</t>
  </si>
  <si>
    <t>Fraser MacBeath</t>
  </si>
  <si>
    <t>Aghaidh Ris An Achadh (Facing The Field)</t>
  </si>
  <si>
    <t>Zoë Guthrie</t>
  </si>
  <si>
    <t>a' ways gawn, 2026 - Research &amp; Exhibition</t>
  </si>
  <si>
    <t>Hugh Mcmillan</t>
  </si>
  <si>
    <t>Gavin of Galloway</t>
  </si>
  <si>
    <t>Dumfries and Galloway</t>
  </si>
  <si>
    <t>Claricia Parinussa Kruithof</t>
  </si>
  <si>
    <t>3:3:3</t>
  </si>
  <si>
    <t>gail sneddon</t>
  </si>
  <si>
    <t>The Shape of Grief</t>
  </si>
  <si>
    <t>Moray</t>
  </si>
  <si>
    <t>Anne Hamilton</t>
  </si>
  <si>
    <t>Overcoming the "Invisible Women" Syndrome</t>
  </si>
  <si>
    <t>Borys Buravchenkov</t>
  </si>
  <si>
    <t>Still Breathing: Completing a Memoir of Survival and Renewal</t>
  </si>
  <si>
    <t>Alys Williams</t>
  </si>
  <si>
    <t>The Light House</t>
  </si>
  <si>
    <t>Kathleen Jamie</t>
  </si>
  <si>
    <t>Flyway</t>
  </si>
  <si>
    <t>Rhona Taylor</t>
  </si>
  <si>
    <t>Immersive</t>
  </si>
  <si>
    <t>Thomas Abercromby</t>
  </si>
  <si>
    <t>Olfactory Webs: Mapping Scent and Class</t>
  </si>
  <si>
    <t>Anna Charlotta Gardiner</t>
  </si>
  <si>
    <t>Outer Spaces Scotland Residency, Aberdeen</t>
  </si>
  <si>
    <t>Orkney Islands</t>
  </si>
  <si>
    <t>RENEE HELENA BROWNE</t>
  </si>
  <si>
    <t>Windmill</t>
  </si>
  <si>
    <t>Karen Cunningham</t>
  </si>
  <si>
    <t>Research and Development towards new work</t>
  </si>
  <si>
    <t>Emily Price</t>
  </si>
  <si>
    <t>Murmurs of Spring</t>
  </si>
  <si>
    <t>Lisette May Monroe</t>
  </si>
  <si>
    <t>Hard Lines (working title)</t>
  </si>
  <si>
    <t>Wendy McMurdo</t>
  </si>
  <si>
    <t>Application for funding to allow me to attend the opening week of Flower Power - the Politics of Flowers at the Alice Austen House Museum, NY</t>
  </si>
  <si>
    <t>Richard Mutch</t>
  </si>
  <si>
    <t>Beyond the Surface: Printmaking and the Culture of Aberdeen</t>
  </si>
  <si>
    <t>Aberdeen City</t>
  </si>
  <si>
    <t>Emilia Beatriz</t>
  </si>
  <si>
    <t>tactics of remembrance</t>
  </si>
  <si>
    <t>VIVID ROOTS COLLECTIVE LTD</t>
  </si>
  <si>
    <t>Pilot Residency Project</t>
  </si>
  <si>
    <t>Glasgow Life</t>
  </si>
  <si>
    <t>GAGAA (Gaelic Arts GUIR associated artists) – is a ground-breaking new project designed to develop a year-round Community of Practice for Gaelic Artists.</t>
  </si>
  <si>
    <t>Gaelic Culture</t>
  </si>
  <si>
    <t>THE BARE PROJECT LTD</t>
  </si>
  <si>
    <t>Branches, Hands and a Ticking Sound</t>
  </si>
  <si>
    <t>INDEPENDENT VENUE WEEK LTD</t>
  </si>
  <si>
    <t>Independent Venue Week Year 13</t>
  </si>
  <si>
    <t>GUTTER MAGAZINE Ltd</t>
  </si>
  <si>
    <t>Gutter Magazine: Issues 33, 34 and 35</t>
  </si>
  <si>
    <t>The Trojan Women Project</t>
  </si>
  <si>
    <t>Trojans: Why Am I In Your Country?</t>
  </si>
  <si>
    <t>KNOCKENGORROCH COMMUNITY INTEREST COMPANY</t>
  </si>
  <si>
    <t>Programming for Knockengorroch Festival 2026 (Ltd Ed)</t>
  </si>
  <si>
    <t>An Trinh</t>
  </si>
  <si>
    <t>Recording my debut EP, ‘The Space Between’: a four-track project fusing Vietnamese folk music with contemporary classical, jazz &amp; ambient influences.</t>
  </si>
  <si>
    <t>£​5,000.00</t>
  </si>
  <si>
    <t>Tom Lyne</t>
  </si>
  <si>
    <t>Sounding Midlothian - A sound design based composition project by Tom Lyne</t>
  </si>
  <si>
    <t>£​13,600.00</t>
  </si>
  <si>
    <t>David Nicholson</t>
  </si>
  <si>
    <t>David Nicholson - Debut EP recording and release</t>
  </si>
  <si>
    <t>£​8,955.00</t>
  </si>
  <si>
    <t>Ryan Young</t>
  </si>
  <si>
    <t>Recording &amp; Release of Third Studio Album – Collaboration with Martin Hayes</t>
  </si>
  <si>
    <t>£​18,000.00</t>
  </si>
  <si>
    <t>Sean Pett</t>
  </si>
  <si>
    <t>Vessel - Compositional Score and Live Performance</t>
  </si>
  <si>
    <t>£​4,599.00</t>
  </si>
  <si>
    <t>Renzo Spiteri</t>
  </si>
  <si>
    <t>Nordic Resonance</t>
  </si>
  <si>
    <t>£​4,915.00</t>
  </si>
  <si>
    <t>Shetland Islands</t>
  </si>
  <si>
    <t>Emma Harley</t>
  </si>
  <si>
    <t>Cradle to Grave: The Other Neverland (A Play With Songs)</t>
  </si>
  <si>
    <t>£​53,058.00</t>
  </si>
  <si>
    <t>Elin Isaksson</t>
  </si>
  <si>
    <t>Recycling glass waste to create new blown pieces and garden sculpture.</t>
  </si>
  <si>
    <t>£​17,800.00</t>
  </si>
  <si>
    <t>Cara Watson</t>
  </si>
  <si>
    <t>CULL - Research &amp; Development</t>
  </si>
  <si>
    <t>£​10,600.00</t>
  </si>
  <si>
    <t>Louis Utieyin</t>
  </si>
  <si>
    <t>Diary of a DL Trade: Glasgow Showcase</t>
  </si>
  <si>
    <t>Lynsey May</t>
  </si>
  <si>
    <t>Broad Strokes (working title)</t>
  </si>
  <si>
    <t>£​14,448.00</t>
  </si>
  <si>
    <t>Kenneth Steven</t>
  </si>
  <si>
    <t>The Story of Iona</t>
  </si>
  <si>
    <t>£​14,000.00</t>
  </si>
  <si>
    <t>Argyll and Bute</t>
  </si>
  <si>
    <t>Hana White</t>
  </si>
  <si>
    <t>Television</t>
  </si>
  <si>
    <t>£​4,949.00</t>
  </si>
  <si>
    <t>Sarah Marie Mooney</t>
  </si>
  <si>
    <t>Echo</t>
  </si>
  <si>
    <t>£​15,477.00</t>
  </si>
  <si>
    <t>Len Lukowski</t>
  </si>
  <si>
    <t>Novel completion</t>
  </si>
  <si>
    <t>£​9,780.00</t>
  </si>
  <si>
    <t>Daniella Smith</t>
  </si>
  <si>
    <t>A Bird That Flew</t>
  </si>
  <si>
    <t>£​15,100.00</t>
  </si>
  <si>
    <t>Renatus Derbidge</t>
  </si>
  <si>
    <t>A Portrait of Scotland Through Its Landscapes, Plants and Animals</t>
  </si>
  <si>
    <t>£​16,000.00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</si>
</sst>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&quot;£&quot;\​#,##0.00;\-&quot;£&quot;\​#,##0.00;&quot;£&quot;\​0.00"/>
    <numFmt numFmtId="165" formatCode="&quot;£&quot;#,##0.00"/>
    <numFmt numFmtId="166" formatCode="[$-10409]&quot;£&quot;\​#,##0;\-&quot;£&quot;\​#,##0;&quot;£&quot;\​0"/>
  </numFmts>
  <fonts count="10" x14ac:knownFonts="1">
    <font>
      <sz val="11"/>
      <color theme="1"/>
      <name val="Aptos Narrow"/>
      <family val="2"/>
      <scheme val="minor"/>
    </font>
    <font>
      <b/>
      <sz val="12"/>
      <color theme="1"/>
      <name val="Verdana"/>
      <family val="2"/>
    </font>
    <font>
      <b/>
      <sz val="12"/>
      <color rgb="FF000000"/>
      <name val="Verdana"/>
      <family val="2"/>
    </font>
    <font>
      <sz val="1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1"/>
      <name val="Calibri"/>
    </font>
    <font>
      <sz val="8"/>
      <color rgb="FF000000"/>
      <name val="Calibri"/>
      <family val="2"/>
    </font>
    <font>
      <sz val="8"/>
      <name val="Calibri"/>
      <family val="2"/>
    </font>
    <font>
      <b/>
      <sz val="8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165" fontId="1" fillId="2" borderId="1" xfId="0" applyNumberFormat="1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readingOrder="1"/>
    </xf>
    <xf numFmtId="164" fontId="4" fillId="0" borderId="0" xfId="0" applyNumberFormat="1" applyFont="1" applyAlignment="1">
      <alignment horizontal="left" readingOrder="1"/>
    </xf>
    <xf numFmtId="0" fontId="4" fillId="0" borderId="0" xfId="0" applyFont="1"/>
    <xf numFmtId="0" fontId="5" fillId="0" borderId="0" xfId="0" applyFont="1" applyAlignment="1">
      <alignment horizontal="left" readingOrder="1"/>
    </xf>
    <xf numFmtId="166" fontId="5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readingOrder="1"/>
    </xf>
    <xf numFmtId="0" fontId="8" fillId="0" borderId="0" xfId="0" applyFont="1" applyAlignment="1">
      <alignment horizontal="left"/>
    </xf>
    <xf numFmtId="164" fontId="7" fillId="0" borderId="0" xfId="0" applyNumberFormat="1" applyFont="1" applyAlignment="1">
      <alignment horizontal="left" readingOrder="1"/>
    </xf>
    <xf numFmtId="0" fontId="9" fillId="0" borderId="0" xfId="0" applyFont="1" applyAlignment="1">
      <alignment horizontal="center" readingOrder="1"/>
    </xf>
    <xf numFmtId="164" fontId="5" fillId="0" borderId="0" xfId="0" applyNumberFormat="1" applyFont="1" applyAlignment="1">
      <alignment horizontal="center" readingOrder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4DA5D-ED13-45F8-AEC5-06CDC11C83AF}">
  <dimension ref="A1:I74"/>
  <sheetViews>
    <sheetView tabSelected="1" zoomScale="162" zoomScaleNormal="162" workbookViewId="0">
      <selection activeCell="D50" sqref="D50"/>
    </sheetView>
  </sheetViews>
  <sheetFormatPr baseColWidth="10" defaultColWidth="22.5" defaultRowHeight="14" x14ac:dyDescent="0.2"/>
  <cols>
    <col min="1" max="1" width="3.83203125" style="8" customWidth="1"/>
    <col min="2" max="16384" width="22.5" style="8"/>
  </cols>
  <sheetData>
    <row r="1" spans="1:7" customFormat="1" ht="70.5" customHeight="1" x14ac:dyDescent="0.2">
      <c r="A1" s="4"/>
      <c r="B1" s="4" t="s">
        <v>0</v>
      </c>
      <c r="C1" s="2" t="s">
        <v>1</v>
      </c>
      <c r="D1" s="2" t="s">
        <v>2</v>
      </c>
      <c r="E1" s="3" t="s">
        <v>3</v>
      </c>
      <c r="F1" s="2" t="s">
        <v>4</v>
      </c>
      <c r="G1" s="1" t="s">
        <v>5</v>
      </c>
    </row>
    <row r="2" spans="1:7" s="11" customFormat="1" ht="15" x14ac:dyDescent="0.2">
      <c r="A2" s="15">
        <v>1</v>
      </c>
      <c r="B2" s="12" t="s">
        <v>25</v>
      </c>
      <c r="C2" s="12" t="s">
        <v>26</v>
      </c>
      <c r="D2" s="12" t="s">
        <v>9</v>
      </c>
      <c r="E2" s="14">
        <v>73907</v>
      </c>
      <c r="F2" s="12" t="s">
        <v>13</v>
      </c>
      <c r="G2" s="13" t="s">
        <v>12</v>
      </c>
    </row>
    <row r="3" spans="1:7" s="11" customFormat="1" ht="15" x14ac:dyDescent="0.2">
      <c r="A3" s="15">
        <v>2</v>
      </c>
      <c r="B3" s="12" t="s">
        <v>27</v>
      </c>
      <c r="C3" s="12" t="s">
        <v>28</v>
      </c>
      <c r="D3" s="12" t="s">
        <v>14</v>
      </c>
      <c r="E3" s="14">
        <v>81921</v>
      </c>
      <c r="F3" s="12" t="s">
        <v>13</v>
      </c>
      <c r="G3" s="13" t="s">
        <v>11</v>
      </c>
    </row>
    <row r="4" spans="1:7" s="11" customFormat="1" ht="15" x14ac:dyDescent="0.2">
      <c r="A4" s="15">
        <v>3</v>
      </c>
      <c r="B4" s="12" t="s">
        <v>29</v>
      </c>
      <c r="C4" s="12" t="s">
        <v>30</v>
      </c>
      <c r="D4" s="12" t="s">
        <v>24</v>
      </c>
      <c r="E4" s="14">
        <v>89651</v>
      </c>
      <c r="F4" s="12" t="s">
        <v>13</v>
      </c>
      <c r="G4" s="13" t="s">
        <v>12</v>
      </c>
    </row>
    <row r="5" spans="1:7" s="11" customFormat="1" ht="15" x14ac:dyDescent="0.2">
      <c r="A5" s="15">
        <v>4</v>
      </c>
      <c r="B5" s="12" t="s">
        <v>31</v>
      </c>
      <c r="C5" s="12" t="s">
        <v>32</v>
      </c>
      <c r="D5" s="12" t="s">
        <v>18</v>
      </c>
      <c r="E5" s="14">
        <v>58143</v>
      </c>
      <c r="F5" s="12" t="s">
        <v>13</v>
      </c>
      <c r="G5" s="13" t="s">
        <v>11</v>
      </c>
    </row>
    <row r="6" spans="1:7" s="11" customFormat="1" ht="15" x14ac:dyDescent="0.2">
      <c r="A6" s="15">
        <v>5</v>
      </c>
      <c r="B6" s="12" t="s">
        <v>33</v>
      </c>
      <c r="C6" s="12" t="s">
        <v>34</v>
      </c>
      <c r="D6" s="12" t="s">
        <v>8</v>
      </c>
      <c r="E6" s="14">
        <v>71260</v>
      </c>
      <c r="F6" s="12" t="s">
        <v>13</v>
      </c>
      <c r="G6" s="13" t="s">
        <v>11</v>
      </c>
    </row>
    <row r="7" spans="1:7" s="11" customFormat="1" ht="15" x14ac:dyDescent="0.2">
      <c r="A7" s="15">
        <v>6</v>
      </c>
      <c r="B7" s="12" t="s">
        <v>35</v>
      </c>
      <c r="C7" s="12" t="s">
        <v>36</v>
      </c>
      <c r="D7" s="12" t="s">
        <v>10</v>
      </c>
      <c r="E7" s="14">
        <v>100000</v>
      </c>
      <c r="F7" s="12" t="s">
        <v>13</v>
      </c>
      <c r="G7" s="13" t="s">
        <v>19</v>
      </c>
    </row>
    <row r="8" spans="1:7" s="11" customFormat="1" ht="15" x14ac:dyDescent="0.2">
      <c r="A8" s="15">
        <v>7</v>
      </c>
      <c r="B8" s="12" t="s">
        <v>37</v>
      </c>
      <c r="C8" s="12" t="s">
        <v>38</v>
      </c>
      <c r="D8" s="12" t="s">
        <v>10</v>
      </c>
      <c r="E8" s="14">
        <v>96164</v>
      </c>
      <c r="F8" s="12" t="s">
        <v>13</v>
      </c>
      <c r="G8" s="13" t="s">
        <v>12</v>
      </c>
    </row>
    <row r="9" spans="1:7" s="11" customFormat="1" ht="15" x14ac:dyDescent="0.2">
      <c r="A9" s="15">
        <v>8</v>
      </c>
      <c r="B9" s="12" t="s">
        <v>39</v>
      </c>
      <c r="C9" s="12" t="s">
        <v>40</v>
      </c>
      <c r="D9" s="12" t="s">
        <v>9</v>
      </c>
      <c r="E9" s="14">
        <v>21830</v>
      </c>
      <c r="F9" s="12" t="s">
        <v>13</v>
      </c>
      <c r="G9" s="13" t="s">
        <v>12</v>
      </c>
    </row>
    <row r="10" spans="1:7" s="11" customFormat="1" ht="15" x14ac:dyDescent="0.2">
      <c r="A10" s="15">
        <v>9</v>
      </c>
      <c r="B10" s="12" t="s">
        <v>41</v>
      </c>
      <c r="C10" s="12" t="s">
        <v>42</v>
      </c>
      <c r="D10" s="12" t="s">
        <v>9</v>
      </c>
      <c r="E10" s="14">
        <v>28763</v>
      </c>
      <c r="F10" s="12" t="s">
        <v>13</v>
      </c>
      <c r="G10" s="13" t="s">
        <v>12</v>
      </c>
    </row>
    <row r="11" spans="1:7" s="11" customFormat="1" ht="15" x14ac:dyDescent="0.2">
      <c r="A11" s="15">
        <v>10</v>
      </c>
      <c r="B11" s="12" t="s">
        <v>43</v>
      </c>
      <c r="C11" s="12" t="s">
        <v>44</v>
      </c>
      <c r="D11" s="12" t="s">
        <v>6</v>
      </c>
      <c r="E11" s="14">
        <v>2450</v>
      </c>
      <c r="F11" s="12" t="s">
        <v>13</v>
      </c>
      <c r="G11" s="13" t="s">
        <v>45</v>
      </c>
    </row>
    <row r="12" spans="1:7" s="11" customFormat="1" ht="15" x14ac:dyDescent="0.2">
      <c r="A12" s="15">
        <v>11</v>
      </c>
      <c r="B12" s="12" t="s">
        <v>46</v>
      </c>
      <c r="C12" s="12" t="s">
        <v>47</v>
      </c>
      <c r="D12" s="12" t="s">
        <v>17</v>
      </c>
      <c r="E12" s="14">
        <v>13414</v>
      </c>
      <c r="F12" s="12" t="s">
        <v>13</v>
      </c>
      <c r="G12" s="13" t="s">
        <v>12</v>
      </c>
    </row>
    <row r="13" spans="1:7" s="11" customFormat="1" ht="15" x14ac:dyDescent="0.2">
      <c r="A13" s="15">
        <v>12</v>
      </c>
      <c r="B13" s="12" t="s">
        <v>48</v>
      </c>
      <c r="C13" s="12" t="s">
        <v>49</v>
      </c>
      <c r="D13" s="12" t="s">
        <v>7</v>
      </c>
      <c r="E13" s="14">
        <v>41940</v>
      </c>
      <c r="F13" s="12" t="s">
        <v>13</v>
      </c>
      <c r="G13" s="13" t="s">
        <v>50</v>
      </c>
    </row>
    <row r="14" spans="1:7" s="11" customFormat="1" ht="15" x14ac:dyDescent="0.2">
      <c r="A14" s="15">
        <v>13</v>
      </c>
      <c r="B14" s="12" t="s">
        <v>51</v>
      </c>
      <c r="C14" s="12" t="s">
        <v>52</v>
      </c>
      <c r="D14" s="12" t="s">
        <v>6</v>
      </c>
      <c r="E14" s="14">
        <v>4032</v>
      </c>
      <c r="F14" s="12" t="s">
        <v>13</v>
      </c>
      <c r="G14" s="13" t="s">
        <v>11</v>
      </c>
    </row>
    <row r="15" spans="1:7" s="11" customFormat="1" ht="15" x14ac:dyDescent="0.2">
      <c r="A15" s="15">
        <v>14</v>
      </c>
      <c r="B15" s="12" t="s">
        <v>53</v>
      </c>
      <c r="C15" s="12" t="s">
        <v>54</v>
      </c>
      <c r="D15" s="12" t="s">
        <v>6</v>
      </c>
      <c r="E15" s="14">
        <v>3550</v>
      </c>
      <c r="F15" s="12" t="s">
        <v>13</v>
      </c>
      <c r="G15" s="13" t="s">
        <v>12</v>
      </c>
    </row>
    <row r="16" spans="1:7" s="11" customFormat="1" ht="15" x14ac:dyDescent="0.2">
      <c r="A16" s="15">
        <v>15</v>
      </c>
      <c r="B16" s="12" t="s">
        <v>55</v>
      </c>
      <c r="C16" s="12" t="s">
        <v>56</v>
      </c>
      <c r="D16" s="12" t="s">
        <v>8</v>
      </c>
      <c r="E16" s="14">
        <v>8637</v>
      </c>
      <c r="F16" s="12" t="s">
        <v>13</v>
      </c>
      <c r="G16" s="13" t="s">
        <v>12</v>
      </c>
    </row>
    <row r="17" spans="1:7" s="11" customFormat="1" ht="15" x14ac:dyDescent="0.2">
      <c r="A17" s="15">
        <v>16</v>
      </c>
      <c r="B17" s="12" t="s">
        <v>57</v>
      </c>
      <c r="C17" s="12" t="s">
        <v>58</v>
      </c>
      <c r="D17" s="12" t="s">
        <v>6</v>
      </c>
      <c r="E17" s="14">
        <v>8280</v>
      </c>
      <c r="F17" s="12" t="s">
        <v>13</v>
      </c>
      <c r="G17" s="13" t="s">
        <v>15</v>
      </c>
    </row>
    <row r="18" spans="1:7" s="11" customFormat="1" ht="15" x14ac:dyDescent="0.2">
      <c r="A18" s="15">
        <v>17</v>
      </c>
      <c r="B18" s="12" t="s">
        <v>59</v>
      </c>
      <c r="C18" s="12" t="s">
        <v>60</v>
      </c>
      <c r="D18" s="12" t="s">
        <v>9</v>
      </c>
      <c r="E18" s="14">
        <v>19756</v>
      </c>
      <c r="F18" s="12" t="s">
        <v>13</v>
      </c>
      <c r="G18" s="13" t="s">
        <v>11</v>
      </c>
    </row>
    <row r="19" spans="1:7" s="11" customFormat="1" ht="15" x14ac:dyDescent="0.2">
      <c r="A19" s="15">
        <v>18</v>
      </c>
      <c r="B19" s="12" t="s">
        <v>61</v>
      </c>
      <c r="C19" s="12" t="s">
        <v>62</v>
      </c>
      <c r="D19" s="12" t="s">
        <v>9</v>
      </c>
      <c r="E19" s="14">
        <v>19091</v>
      </c>
      <c r="F19" s="12" t="s">
        <v>13</v>
      </c>
      <c r="G19" s="13" t="s">
        <v>12</v>
      </c>
    </row>
    <row r="20" spans="1:7" s="11" customFormat="1" ht="15" x14ac:dyDescent="0.2">
      <c r="A20" s="15">
        <v>19</v>
      </c>
      <c r="B20" s="12" t="s">
        <v>63</v>
      </c>
      <c r="C20" s="12" t="s">
        <v>64</v>
      </c>
      <c r="D20" s="12" t="s">
        <v>9</v>
      </c>
      <c r="E20" s="14">
        <v>4990</v>
      </c>
      <c r="F20" s="12" t="s">
        <v>13</v>
      </c>
      <c r="G20" s="13" t="s">
        <v>65</v>
      </c>
    </row>
    <row r="21" spans="1:7" s="11" customFormat="1" ht="15" x14ac:dyDescent="0.2">
      <c r="A21" s="15">
        <v>20</v>
      </c>
      <c r="B21" s="12" t="s">
        <v>66</v>
      </c>
      <c r="C21" s="12" t="s">
        <v>67</v>
      </c>
      <c r="D21" s="12" t="s">
        <v>9</v>
      </c>
      <c r="E21" s="14">
        <v>20000</v>
      </c>
      <c r="F21" s="12" t="s">
        <v>13</v>
      </c>
      <c r="G21" s="13" t="s">
        <v>12</v>
      </c>
    </row>
    <row r="22" spans="1:7" s="11" customFormat="1" ht="15" x14ac:dyDescent="0.2">
      <c r="A22" s="15">
        <v>21</v>
      </c>
      <c r="B22" s="12" t="s">
        <v>68</v>
      </c>
      <c r="C22" s="12" t="s">
        <v>69</v>
      </c>
      <c r="D22" s="12" t="s">
        <v>9</v>
      </c>
      <c r="E22" s="14">
        <v>16590</v>
      </c>
      <c r="F22" s="12" t="s">
        <v>13</v>
      </c>
      <c r="G22" s="13" t="s">
        <v>12</v>
      </c>
    </row>
    <row r="23" spans="1:7" s="11" customFormat="1" ht="15" x14ac:dyDescent="0.2">
      <c r="A23" s="15">
        <v>22</v>
      </c>
      <c r="B23" s="12" t="s">
        <v>70</v>
      </c>
      <c r="C23" s="12" t="s">
        <v>71</v>
      </c>
      <c r="D23" s="12" t="s">
        <v>9</v>
      </c>
      <c r="E23" s="14">
        <v>2500</v>
      </c>
      <c r="F23" s="12" t="s">
        <v>13</v>
      </c>
      <c r="G23" s="13" t="s">
        <v>19</v>
      </c>
    </row>
    <row r="24" spans="1:7" s="11" customFormat="1" ht="15" x14ac:dyDescent="0.2">
      <c r="A24" s="15">
        <v>23</v>
      </c>
      <c r="B24" s="12" t="s">
        <v>72</v>
      </c>
      <c r="C24" s="12" t="s">
        <v>73</v>
      </c>
      <c r="D24" s="12" t="s">
        <v>9</v>
      </c>
      <c r="E24" s="14">
        <v>15000</v>
      </c>
      <c r="F24" s="12" t="s">
        <v>13</v>
      </c>
      <c r="G24" s="13" t="s">
        <v>12</v>
      </c>
    </row>
    <row r="25" spans="1:7" s="11" customFormat="1" ht="15" x14ac:dyDescent="0.2">
      <c r="A25" s="15">
        <v>24</v>
      </c>
      <c r="B25" s="12" t="s">
        <v>74</v>
      </c>
      <c r="C25" s="12" t="s">
        <v>75</v>
      </c>
      <c r="D25" s="12" t="s">
        <v>9</v>
      </c>
      <c r="E25" s="14">
        <v>2791</v>
      </c>
      <c r="F25" s="12" t="s">
        <v>13</v>
      </c>
      <c r="G25" s="13" t="s">
        <v>11</v>
      </c>
    </row>
    <row r="26" spans="1:7" s="11" customFormat="1" ht="15" x14ac:dyDescent="0.2">
      <c r="A26" s="15">
        <v>25</v>
      </c>
      <c r="B26" s="12" t="s">
        <v>76</v>
      </c>
      <c r="C26" s="12" t="s">
        <v>77</v>
      </c>
      <c r="D26" s="12" t="s">
        <v>9</v>
      </c>
      <c r="E26" s="14">
        <v>6270</v>
      </c>
      <c r="F26" s="12" t="s">
        <v>13</v>
      </c>
      <c r="G26" s="13" t="s">
        <v>78</v>
      </c>
    </row>
    <row r="27" spans="1:7" s="11" customFormat="1" ht="15" x14ac:dyDescent="0.2">
      <c r="A27" s="15">
        <v>26</v>
      </c>
      <c r="B27" s="12" t="s">
        <v>79</v>
      </c>
      <c r="C27" s="12" t="s">
        <v>80</v>
      </c>
      <c r="D27" s="12" t="s">
        <v>9</v>
      </c>
      <c r="E27" s="14">
        <v>12406</v>
      </c>
      <c r="F27" s="12" t="s">
        <v>13</v>
      </c>
      <c r="G27" s="13" t="s">
        <v>12</v>
      </c>
    </row>
    <row r="28" spans="1:7" s="11" customFormat="1" ht="15" x14ac:dyDescent="0.2">
      <c r="A28" s="15">
        <v>27</v>
      </c>
      <c r="B28" s="12" t="s">
        <v>81</v>
      </c>
      <c r="C28" s="12" t="s">
        <v>82</v>
      </c>
      <c r="D28" s="12" t="s">
        <v>8</v>
      </c>
      <c r="E28" s="14">
        <v>46385</v>
      </c>
      <c r="F28" s="12" t="s">
        <v>13</v>
      </c>
      <c r="G28" s="13" t="s">
        <v>50</v>
      </c>
    </row>
    <row r="29" spans="1:7" s="11" customFormat="1" ht="15" x14ac:dyDescent="0.2">
      <c r="A29" s="15">
        <v>28</v>
      </c>
      <c r="B29" s="12" t="s">
        <v>83</v>
      </c>
      <c r="C29" s="12" t="s">
        <v>84</v>
      </c>
      <c r="D29" s="12" t="s">
        <v>85</v>
      </c>
      <c r="E29" s="14">
        <v>19189</v>
      </c>
      <c r="F29" s="12" t="s">
        <v>13</v>
      </c>
      <c r="G29" s="13" t="s">
        <v>12</v>
      </c>
    </row>
    <row r="30" spans="1:7" s="11" customFormat="1" ht="15" x14ac:dyDescent="0.2">
      <c r="A30" s="15">
        <v>29</v>
      </c>
      <c r="B30" s="12" t="s">
        <v>86</v>
      </c>
      <c r="C30" s="12" t="s">
        <v>87</v>
      </c>
      <c r="D30" s="12" t="s">
        <v>8</v>
      </c>
      <c r="E30" s="14">
        <v>9250</v>
      </c>
      <c r="F30" s="12" t="s">
        <v>13</v>
      </c>
      <c r="G30" s="13" t="s">
        <v>16</v>
      </c>
    </row>
    <row r="31" spans="1:7" s="11" customFormat="1" ht="15" x14ac:dyDescent="0.2">
      <c r="A31" s="15">
        <v>30</v>
      </c>
      <c r="B31" s="12" t="s">
        <v>88</v>
      </c>
      <c r="C31" s="12" t="s">
        <v>89</v>
      </c>
      <c r="D31" s="12" t="s">
        <v>10</v>
      </c>
      <c r="E31" s="14">
        <v>12000</v>
      </c>
      <c r="F31" s="12" t="s">
        <v>13</v>
      </c>
      <c r="G31" s="13" t="s">
        <v>16</v>
      </c>
    </row>
    <row r="32" spans="1:7" s="11" customFormat="1" ht="15" x14ac:dyDescent="0.2">
      <c r="A32" s="15">
        <v>31</v>
      </c>
      <c r="B32" s="12" t="s">
        <v>90</v>
      </c>
      <c r="C32" s="12" t="s">
        <v>91</v>
      </c>
      <c r="D32" s="12" t="s">
        <v>6</v>
      </c>
      <c r="E32" s="14">
        <v>39945</v>
      </c>
      <c r="F32" s="12" t="s">
        <v>13</v>
      </c>
      <c r="G32" s="13" t="s">
        <v>12</v>
      </c>
    </row>
    <row r="33" spans="1:7" s="11" customFormat="1" ht="15" x14ac:dyDescent="0.2">
      <c r="A33" s="15">
        <v>32</v>
      </c>
      <c r="B33" s="12" t="s">
        <v>92</v>
      </c>
      <c r="C33" s="12" t="s">
        <v>93</v>
      </c>
      <c r="D33" s="12" t="s">
        <v>8</v>
      </c>
      <c r="E33" s="14">
        <v>20000</v>
      </c>
      <c r="F33" s="12" t="s">
        <v>13</v>
      </c>
      <c r="G33" s="13" t="s">
        <v>20</v>
      </c>
    </row>
    <row r="34" spans="1:7" s="11" customFormat="1" ht="15" x14ac:dyDescent="0.2">
      <c r="A34" s="15">
        <v>33</v>
      </c>
      <c r="B34" s="12" t="s">
        <v>94</v>
      </c>
      <c r="C34" s="12" t="s">
        <v>95</v>
      </c>
      <c r="D34" s="12" t="s">
        <v>10</v>
      </c>
      <c r="E34" s="14">
        <v>19500</v>
      </c>
      <c r="F34" s="12" t="s">
        <v>13</v>
      </c>
      <c r="G34" s="13" t="s">
        <v>11</v>
      </c>
    </row>
    <row r="35" spans="1:7" s="11" customFormat="1" ht="15" x14ac:dyDescent="0.2">
      <c r="A35" s="15">
        <v>34</v>
      </c>
      <c r="B35" s="12" t="s">
        <v>96</v>
      </c>
      <c r="C35" s="12" t="s">
        <v>97</v>
      </c>
      <c r="D35" s="12" t="s">
        <v>10</v>
      </c>
      <c r="E35" s="12" t="s">
        <v>98</v>
      </c>
      <c r="F35" s="12" t="s">
        <v>13</v>
      </c>
      <c r="G35" s="12" t="s">
        <v>12</v>
      </c>
    </row>
    <row r="36" spans="1:7" s="11" customFormat="1" ht="15" x14ac:dyDescent="0.2">
      <c r="A36" s="15">
        <v>35</v>
      </c>
      <c r="B36" s="12" t="s">
        <v>99</v>
      </c>
      <c r="C36" s="12" t="s">
        <v>100</v>
      </c>
      <c r="D36" s="12" t="s">
        <v>10</v>
      </c>
      <c r="E36" s="12" t="s">
        <v>101</v>
      </c>
      <c r="F36" s="12" t="s">
        <v>13</v>
      </c>
      <c r="G36" s="12" t="s">
        <v>11</v>
      </c>
    </row>
    <row r="37" spans="1:7" s="11" customFormat="1" ht="15" x14ac:dyDescent="0.2">
      <c r="A37" s="15">
        <v>36</v>
      </c>
      <c r="B37" s="12" t="s">
        <v>102</v>
      </c>
      <c r="C37" s="12" t="s">
        <v>103</v>
      </c>
      <c r="D37" s="12" t="s">
        <v>10</v>
      </c>
      <c r="E37" s="12" t="s">
        <v>104</v>
      </c>
      <c r="F37" s="12" t="s">
        <v>13</v>
      </c>
      <c r="G37" s="12" t="s">
        <v>15</v>
      </c>
    </row>
    <row r="38" spans="1:7" s="11" customFormat="1" ht="15" x14ac:dyDescent="0.2">
      <c r="A38" s="15">
        <v>37</v>
      </c>
      <c r="B38" s="12" t="s">
        <v>105</v>
      </c>
      <c r="C38" s="12" t="s">
        <v>106</v>
      </c>
      <c r="D38" s="12" t="s">
        <v>10</v>
      </c>
      <c r="E38" s="12" t="s">
        <v>107</v>
      </c>
      <c r="F38" s="12" t="s">
        <v>13</v>
      </c>
      <c r="G38" s="12" t="s">
        <v>12</v>
      </c>
    </row>
    <row r="39" spans="1:7" s="11" customFormat="1" ht="15" x14ac:dyDescent="0.2">
      <c r="A39" s="15">
        <v>38</v>
      </c>
      <c r="B39" s="12" t="s">
        <v>108</v>
      </c>
      <c r="C39" s="12" t="s">
        <v>109</v>
      </c>
      <c r="D39" s="12" t="s">
        <v>10</v>
      </c>
      <c r="E39" s="12" t="s">
        <v>110</v>
      </c>
      <c r="F39" s="12" t="s">
        <v>13</v>
      </c>
      <c r="G39" s="12" t="s">
        <v>21</v>
      </c>
    </row>
    <row r="40" spans="1:7" s="11" customFormat="1" ht="15" x14ac:dyDescent="0.2">
      <c r="A40" s="15">
        <v>39</v>
      </c>
      <c r="B40" s="12" t="s">
        <v>111</v>
      </c>
      <c r="C40" s="12" t="s">
        <v>112</v>
      </c>
      <c r="D40" s="12" t="s">
        <v>10</v>
      </c>
      <c r="E40" s="12" t="s">
        <v>113</v>
      </c>
      <c r="F40" s="12" t="s">
        <v>13</v>
      </c>
      <c r="G40" s="12" t="s">
        <v>114</v>
      </c>
    </row>
    <row r="41" spans="1:7" s="11" customFormat="1" ht="15" x14ac:dyDescent="0.2">
      <c r="A41" s="15">
        <v>40</v>
      </c>
      <c r="B41" s="12" t="s">
        <v>115</v>
      </c>
      <c r="C41" s="12" t="s">
        <v>116</v>
      </c>
      <c r="D41" s="12" t="s">
        <v>8</v>
      </c>
      <c r="E41" s="12" t="s">
        <v>117</v>
      </c>
      <c r="F41" s="12" t="s">
        <v>13</v>
      </c>
      <c r="G41" s="12" t="s">
        <v>15</v>
      </c>
    </row>
    <row r="42" spans="1:7" s="11" customFormat="1" ht="15" x14ac:dyDescent="0.2">
      <c r="A42" s="15">
        <v>41</v>
      </c>
      <c r="B42" s="12" t="s">
        <v>118</v>
      </c>
      <c r="C42" s="12" t="s">
        <v>119</v>
      </c>
      <c r="D42" s="12" t="s">
        <v>23</v>
      </c>
      <c r="E42" s="12" t="s">
        <v>120</v>
      </c>
      <c r="F42" s="12" t="s">
        <v>13</v>
      </c>
      <c r="G42" s="12" t="s">
        <v>22</v>
      </c>
    </row>
    <row r="43" spans="1:7" s="11" customFormat="1" ht="15" x14ac:dyDescent="0.2">
      <c r="A43" s="15">
        <v>42</v>
      </c>
      <c r="B43" s="12" t="s">
        <v>121</v>
      </c>
      <c r="C43" s="12" t="s">
        <v>122</v>
      </c>
      <c r="D43" s="12" t="s">
        <v>8</v>
      </c>
      <c r="E43" s="12" t="s">
        <v>123</v>
      </c>
      <c r="F43" s="12" t="s">
        <v>13</v>
      </c>
      <c r="G43" s="12" t="s">
        <v>11</v>
      </c>
    </row>
    <row r="44" spans="1:7" s="11" customFormat="1" ht="15" x14ac:dyDescent="0.2">
      <c r="A44" s="15">
        <v>43</v>
      </c>
      <c r="B44" s="12" t="s">
        <v>124</v>
      </c>
      <c r="C44" s="12" t="s">
        <v>125</v>
      </c>
      <c r="D44" s="12" t="s">
        <v>8</v>
      </c>
      <c r="E44" s="12" t="s">
        <v>98</v>
      </c>
      <c r="F44" s="12" t="s">
        <v>13</v>
      </c>
      <c r="G44" s="12" t="s">
        <v>12</v>
      </c>
    </row>
    <row r="45" spans="1:7" s="11" customFormat="1" ht="15" x14ac:dyDescent="0.2">
      <c r="A45" s="15">
        <v>44</v>
      </c>
      <c r="B45" s="12" t="s">
        <v>126</v>
      </c>
      <c r="C45" s="12" t="s">
        <v>127</v>
      </c>
      <c r="D45" s="12" t="s">
        <v>6</v>
      </c>
      <c r="E45" s="12" t="s">
        <v>128</v>
      </c>
      <c r="F45" s="12" t="s">
        <v>13</v>
      </c>
      <c r="G45" s="12" t="s">
        <v>11</v>
      </c>
    </row>
    <row r="46" spans="1:7" s="11" customFormat="1" ht="15" x14ac:dyDescent="0.2">
      <c r="A46" s="15">
        <v>45</v>
      </c>
      <c r="B46" s="12" t="s">
        <v>129</v>
      </c>
      <c r="C46" s="12" t="s">
        <v>130</v>
      </c>
      <c r="D46" s="12" t="s">
        <v>6</v>
      </c>
      <c r="E46" s="12" t="s">
        <v>131</v>
      </c>
      <c r="F46" s="12" t="s">
        <v>13</v>
      </c>
      <c r="G46" s="12" t="s">
        <v>132</v>
      </c>
    </row>
    <row r="47" spans="1:7" s="11" customFormat="1" ht="15" x14ac:dyDescent="0.2">
      <c r="A47" s="15">
        <v>46</v>
      </c>
      <c r="B47" s="12" t="s">
        <v>133</v>
      </c>
      <c r="C47" s="12" t="s">
        <v>134</v>
      </c>
      <c r="D47" s="12" t="s">
        <v>6</v>
      </c>
      <c r="E47" s="12" t="s">
        <v>135</v>
      </c>
      <c r="F47" s="12" t="s">
        <v>13</v>
      </c>
      <c r="G47" s="12" t="s">
        <v>11</v>
      </c>
    </row>
    <row r="48" spans="1:7" s="11" customFormat="1" ht="15" x14ac:dyDescent="0.2">
      <c r="A48" s="15">
        <v>47</v>
      </c>
      <c r="B48" s="12" t="s">
        <v>136</v>
      </c>
      <c r="C48" s="12" t="s">
        <v>137</v>
      </c>
      <c r="D48" s="12" t="s">
        <v>8</v>
      </c>
      <c r="E48" s="12" t="s">
        <v>138</v>
      </c>
      <c r="F48" s="12" t="s">
        <v>13</v>
      </c>
      <c r="G48" s="12" t="s">
        <v>11</v>
      </c>
    </row>
    <row r="49" spans="1:7" s="11" customFormat="1" ht="15" x14ac:dyDescent="0.2">
      <c r="A49" s="15">
        <v>48</v>
      </c>
      <c r="B49" s="12" t="s">
        <v>139</v>
      </c>
      <c r="C49" s="12" t="s">
        <v>140</v>
      </c>
      <c r="D49" s="12" t="s">
        <v>6</v>
      </c>
      <c r="E49" s="12" t="s">
        <v>141</v>
      </c>
      <c r="F49" s="12" t="s">
        <v>13</v>
      </c>
      <c r="G49" s="12" t="s">
        <v>12</v>
      </c>
    </row>
    <row r="50" spans="1:7" s="11" customFormat="1" ht="15" x14ac:dyDescent="0.2">
      <c r="A50" s="15">
        <v>49</v>
      </c>
      <c r="B50" s="12" t="s">
        <v>142</v>
      </c>
      <c r="C50" s="12" t="s">
        <v>143</v>
      </c>
      <c r="D50" s="12" t="s">
        <v>6</v>
      </c>
      <c r="E50" s="12" t="s">
        <v>144</v>
      </c>
      <c r="F50" s="12" t="s">
        <v>13</v>
      </c>
      <c r="G50" s="12" t="s">
        <v>12</v>
      </c>
    </row>
    <row r="51" spans="1:7" s="11" customFormat="1" ht="15" x14ac:dyDescent="0.2">
      <c r="A51" s="15">
        <v>50</v>
      </c>
      <c r="B51" s="12" t="s">
        <v>145</v>
      </c>
      <c r="C51" s="12" t="s">
        <v>146</v>
      </c>
      <c r="D51" s="12" t="s">
        <v>6</v>
      </c>
      <c r="E51" s="12" t="s">
        <v>147</v>
      </c>
      <c r="F51" s="12" t="s">
        <v>13</v>
      </c>
      <c r="G51" s="12" t="s">
        <v>11</v>
      </c>
    </row>
    <row r="52" spans="1:7" s="5" customFormat="1" x14ac:dyDescent="0.2">
      <c r="A52" s="9"/>
      <c r="B52" s="6"/>
      <c r="C52" s="6"/>
      <c r="D52" s="6"/>
      <c r="E52" s="16">
        <f>SUM(E2:E51)</f>
        <v>989605</v>
      </c>
      <c r="F52" s="6"/>
    </row>
    <row r="53" spans="1:7" s="5" customFormat="1" x14ac:dyDescent="0.2">
      <c r="A53" s="9"/>
      <c r="B53" s="6"/>
      <c r="C53" s="6"/>
      <c r="D53" s="6"/>
      <c r="E53" s="7"/>
      <c r="F53" s="6"/>
    </row>
    <row r="54" spans="1:7" s="5" customFormat="1" x14ac:dyDescent="0.2">
      <c r="A54" s="9"/>
      <c r="B54" s="6"/>
      <c r="C54" s="6"/>
      <c r="D54" s="6"/>
      <c r="E54" s="7"/>
      <c r="F54" s="6"/>
    </row>
    <row r="55" spans="1:7" s="5" customFormat="1" x14ac:dyDescent="0.2">
      <c r="A55" s="9"/>
      <c r="B55" s="6"/>
      <c r="C55" s="6"/>
      <c r="D55" s="6"/>
      <c r="E55" s="7"/>
      <c r="F55" s="6"/>
    </row>
    <row r="56" spans="1:7" s="5" customFormat="1" x14ac:dyDescent="0.2">
      <c r="A56" s="9"/>
      <c r="B56" s="6"/>
      <c r="C56" s="6"/>
      <c r="D56" s="6"/>
      <c r="E56" s="7"/>
      <c r="F56" s="6"/>
    </row>
    <row r="57" spans="1:7" s="5" customFormat="1" x14ac:dyDescent="0.2">
      <c r="A57" s="9"/>
      <c r="B57" s="6"/>
      <c r="C57" s="6"/>
      <c r="D57" s="6"/>
      <c r="E57" s="7"/>
      <c r="F57" s="6"/>
    </row>
    <row r="58" spans="1:7" s="5" customFormat="1" x14ac:dyDescent="0.2">
      <c r="A58" s="9"/>
      <c r="B58" s="6"/>
      <c r="C58" s="6"/>
      <c r="D58" s="6"/>
      <c r="E58" s="7"/>
      <c r="F58" s="6"/>
    </row>
    <row r="59" spans="1:7" s="5" customFormat="1" x14ac:dyDescent="0.2">
      <c r="A59" s="9"/>
      <c r="B59" s="6"/>
      <c r="C59" s="6"/>
      <c r="D59" s="6"/>
      <c r="E59" s="7"/>
      <c r="F59" s="6"/>
    </row>
    <row r="60" spans="1:7" s="5" customFormat="1" x14ac:dyDescent="0.2">
      <c r="A60" s="9"/>
      <c r="B60" s="6"/>
      <c r="C60" s="6"/>
      <c r="D60" s="6"/>
      <c r="E60" s="7"/>
      <c r="F60" s="6"/>
    </row>
    <row r="61" spans="1:7" s="5" customFormat="1" x14ac:dyDescent="0.2">
      <c r="A61" s="9"/>
      <c r="B61" s="6"/>
      <c r="C61" s="6"/>
      <c r="D61" s="6"/>
      <c r="E61" s="7"/>
      <c r="F61" s="6"/>
    </row>
    <row r="62" spans="1:7" s="5" customFormat="1" x14ac:dyDescent="0.2">
      <c r="A62" s="9"/>
      <c r="B62" s="6"/>
      <c r="C62" s="6"/>
      <c r="D62" s="6"/>
      <c r="E62" s="7"/>
      <c r="F62" s="6"/>
    </row>
    <row r="63" spans="1:7" s="5" customFormat="1" x14ac:dyDescent="0.2">
      <c r="A63" s="9"/>
      <c r="B63" s="6"/>
      <c r="C63" s="6"/>
      <c r="D63" s="6"/>
      <c r="E63" s="7"/>
      <c r="F63" s="6"/>
    </row>
    <row r="64" spans="1:7" s="5" customFormat="1" x14ac:dyDescent="0.2">
      <c r="A64" s="9"/>
      <c r="B64" s="6"/>
      <c r="C64" s="6"/>
      <c r="D64" s="6"/>
      <c r="E64" s="7"/>
      <c r="F64" s="6"/>
    </row>
    <row r="65" spans="1:9" s="5" customFormat="1" x14ac:dyDescent="0.2">
      <c r="A65" s="9"/>
      <c r="B65" s="6"/>
      <c r="C65" s="6"/>
      <c r="D65" s="6"/>
      <c r="E65" s="7"/>
      <c r="F65" s="6"/>
    </row>
    <row r="66" spans="1:9" s="5" customFormat="1" x14ac:dyDescent="0.2">
      <c r="A66" s="9"/>
      <c r="B66" s="6"/>
      <c r="C66" s="6"/>
      <c r="D66" s="6"/>
      <c r="E66" s="7"/>
      <c r="F66" s="6"/>
    </row>
    <row r="67" spans="1:9" s="5" customFormat="1" x14ac:dyDescent="0.2">
      <c r="A67" s="9"/>
      <c r="B67" s="6"/>
      <c r="C67" s="6"/>
      <c r="D67" s="6"/>
      <c r="E67" s="7"/>
      <c r="F67" s="6"/>
    </row>
    <row r="68" spans="1:9" s="5" customFormat="1" x14ac:dyDescent="0.2">
      <c r="A68" s="9"/>
      <c r="B68" s="6"/>
      <c r="C68" s="6"/>
      <c r="D68" s="6"/>
      <c r="E68" s="7"/>
      <c r="F68" s="6"/>
    </row>
    <row r="69" spans="1:9" s="5" customFormat="1" x14ac:dyDescent="0.2">
      <c r="A69" s="9"/>
      <c r="B69" s="6"/>
      <c r="C69" s="6"/>
      <c r="D69" s="6"/>
      <c r="E69" s="7"/>
      <c r="F69" s="6"/>
    </row>
    <row r="70" spans="1:9" s="5" customFormat="1" x14ac:dyDescent="0.2">
      <c r="A70" s="9"/>
      <c r="B70" s="6"/>
      <c r="C70" s="6"/>
      <c r="D70" s="6"/>
      <c r="E70" s="7"/>
      <c r="F70" s="6"/>
    </row>
    <row r="71" spans="1:9" s="5" customFormat="1" x14ac:dyDescent="0.2">
      <c r="A71" s="9"/>
      <c r="B71" s="6"/>
      <c r="C71" s="6"/>
      <c r="D71" s="6"/>
      <c r="E71" s="7"/>
      <c r="F71" s="6"/>
    </row>
    <row r="72" spans="1:9" s="5" customFormat="1" x14ac:dyDescent="0.2">
      <c r="A72" s="9"/>
      <c r="B72" s="6"/>
      <c r="C72" s="6"/>
      <c r="D72" s="6"/>
      <c r="E72" s="7"/>
      <c r="F72" s="6"/>
      <c r="G72" s="8"/>
      <c r="H72" s="8"/>
      <c r="I72" s="8"/>
    </row>
    <row r="73" spans="1:9" s="5" customFormat="1" x14ac:dyDescent="0.2">
      <c r="A73" s="9"/>
      <c r="B73" s="6"/>
      <c r="C73" s="6"/>
      <c r="D73" s="6"/>
      <c r="E73" s="7"/>
      <c r="F73" s="6"/>
      <c r="G73" s="8"/>
      <c r="H73" s="8"/>
      <c r="I73" s="8"/>
    </row>
    <row r="74" spans="1:9" x14ac:dyDescent="0.2">
      <c r="E74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14A5177C66A44194F0CE4855626A87" ma:contentTypeVersion="27" ma:contentTypeDescription="Create a new document." ma:contentTypeScope="" ma:versionID="2c9f133460571834500f5228e94a7886">
  <xsd:schema xmlns:xsd="http://www.w3.org/2001/XMLSchema" xmlns:xs="http://www.w3.org/2001/XMLSchema" xmlns:p="http://schemas.microsoft.com/office/2006/metadata/properties" xmlns:ns2="f07e8e4d-f013-42ca-9eed-37a101d0488d" xmlns:ns3="0d7ce166-acc6-4f01-b8ec-4eed270bebe0" targetNamespace="http://schemas.microsoft.com/office/2006/metadata/properties" ma:root="true" ma:fieldsID="e934d2c4033d0303e71c8f1380ee7b82" ns2:_="" ns3:_="">
    <xsd:import namespace="f07e8e4d-f013-42ca-9eed-37a101d0488d"/>
    <xsd:import namespace="0d7ce166-acc6-4f01-b8ec-4eed270beb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_Flow_SignoffStatus" minOccurs="0"/>
                <xsd:element ref="ns3:status" minOccurs="0"/>
                <xsd:element ref="ns3:Poilcy" minOccurs="0"/>
                <xsd:element ref="ns3:Intranet" minOccurs="0"/>
                <xsd:element ref="ns3:MediaLengthInSeconds" minOccurs="0"/>
                <xsd:element ref="ns3:_ModernAudienceTargetUserField" minOccurs="0"/>
                <xsd:element ref="ns3:_ModernAudienceAadObjectI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eadOfficer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e8e4d-f013-42ca-9eed-37a101d0488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9" nillable="true" ma:displayName="Taxonomy Catch All Column" ma:hidden="true" ma:list="{34720ea3-277f-4934-857e-c33a9c6aacc1}" ma:internalName="TaxCatchAll" ma:showField="CatchAllData" ma:web="f07e8e4d-f013-42ca-9eed-37a101d048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7ce166-acc6-4f01-b8ec-4eed270beb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status" ma:index="21" nillable="true" ma:displayName="status" ma:default="1" ma:format="Dropdown" ma:internalName="status">
      <xsd:simpleType>
        <xsd:restriction base="dms:Boolean"/>
      </xsd:simpleType>
    </xsd:element>
    <xsd:element name="Poilcy" ma:index="22" nillable="true" ma:displayName="Poilcy" ma:default="Intranet 1" ma:format="Dropdown" ma:internalName="Poilcy">
      <xsd:simpleType>
        <xsd:union memberTypes="dms:Text">
          <xsd:simpleType>
            <xsd:restriction base="dms:Choice">
              <xsd:enumeration value="Intranet 1"/>
              <xsd:enumeration value="Intranet 2"/>
              <xsd:enumeration value="Intranet 3"/>
            </xsd:restriction>
          </xsd:simpleType>
        </xsd:union>
      </xsd:simpleType>
    </xsd:element>
    <xsd:element name="Intranet" ma:index="23" nillable="true" ma:displayName="Intranet" ma:format="Dropdown" ma:internalName="Intranet">
      <xsd:simpleType>
        <xsd:union memberTypes="dms:Text">
          <xsd:simpleType>
            <xsd:restriction base="dms:Choice">
              <xsd:enumeration value="Intranet"/>
              <xsd:enumeration value="Enter Choice #2"/>
              <xsd:enumeration value="Enter Choice #3"/>
            </xsd:restriction>
          </xsd:simpleType>
        </xsd:union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_ModernAudienceTargetUserField" ma:index="25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26" nillable="true" ma:displayName="AudienceIds" ma:list="{b7d9da7d-f033-4ab3-be04-615275f198e3}" ma:internalName="_ModernAudienceAadObjectIds" ma:readOnly="true" ma:showField="_AadObjectIdForUser" ma:web="f07e8e4d-f013-42ca-9eed-37a101d048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5a327e9c-72b1-4bd1-acaa-cda1cf78f2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eadOfficer" ma:index="32" nillable="true" ma:displayName="Lead Officer" ma:format="Dropdown" ma:list="UserInfo" ma:SharePointGroup="0" ma:internalName="LeadOffic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oilcy xmlns="0d7ce166-acc6-4f01-b8ec-4eed270bebe0">Intranet 1</Poilcy>
    <status xmlns="0d7ce166-acc6-4f01-b8ec-4eed270bebe0">true</status>
    <TaxCatchAll xmlns="f07e8e4d-f013-42ca-9eed-37a101d0488d" xsi:nil="true"/>
    <_Flow_SignoffStatus xmlns="0d7ce166-acc6-4f01-b8ec-4eed270bebe0" xsi:nil="true"/>
    <_ModernAudienceTargetUserField xmlns="0d7ce166-acc6-4f01-b8ec-4eed270bebe0">
      <UserInfo>
        <DisplayName/>
        <AccountId xsi:nil="true"/>
        <AccountType/>
      </UserInfo>
    </_ModernAudienceTargetUserField>
    <Intranet xmlns="0d7ce166-acc6-4f01-b8ec-4eed270bebe0" xsi:nil="true"/>
    <lcf76f155ced4ddcb4097134ff3c332f xmlns="0d7ce166-acc6-4f01-b8ec-4eed270bebe0">
      <Terms xmlns="http://schemas.microsoft.com/office/infopath/2007/PartnerControls"/>
    </lcf76f155ced4ddcb4097134ff3c332f>
    <LeadOfficer xmlns="0d7ce166-acc6-4f01-b8ec-4eed270bebe0">
      <UserInfo>
        <DisplayName/>
        <AccountId xsi:nil="true"/>
        <AccountType/>
      </UserInfo>
    </LeadOffic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B0F24B-BA47-4569-9E0C-AA1C28B2B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7e8e4d-f013-42ca-9eed-37a101d0488d"/>
    <ds:schemaRef ds:uri="0d7ce166-acc6-4f01-b8ec-4eed270beb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21FB42-806F-493A-BCED-F19E1318CF80}">
  <ds:schemaRefs>
    <ds:schemaRef ds:uri="http://schemas.microsoft.com/office/2006/metadata/properties"/>
    <ds:schemaRef ds:uri="http://schemas.microsoft.com/office/infopath/2007/PartnerControls"/>
    <ds:schemaRef ds:uri="0d7ce166-acc6-4f01-b8ec-4eed270bebe0"/>
    <ds:schemaRef ds:uri="f07e8e4d-f013-42ca-9eed-37a101d0488d"/>
  </ds:schemaRefs>
</ds:datastoreItem>
</file>

<file path=customXml/itemProps3.xml><?xml version="1.0" encoding="utf-8"?>
<ds:datastoreItem xmlns:ds="http://schemas.openxmlformats.org/officeDocument/2006/customXml" ds:itemID="{A54E5F83-B05B-4361-8DB7-C03C025436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2025 Open Fund Awards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Rebecca Leary</cp:lastModifiedBy>
  <cp:revision/>
  <dcterms:created xsi:type="dcterms:W3CDTF">2024-05-16T12:26:56Z</dcterms:created>
  <dcterms:modified xsi:type="dcterms:W3CDTF">2025-12-18T09:54:10Z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0x010100CF14A5177C66A44194F0CE4855626A87</vt:lpwstr>
  </property>
  <property fmtid="{D5CDD505-2E9C-101B-9397-08002B2CF9AE}" pid="3" name="MediaServiceImageTags">
    <vt:lpwstr/>
  </property>
</Properties>
</file>